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<sst xmlns="http://schemas.openxmlformats.org/spreadsheetml/2006/main" count="42" uniqueCount="42">
  <si>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</si>
  <si>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</si>
  <si>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</si>
  <si>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Unité eau-eau, pompe à chaleur, pour chauffage et refroidissement.</t>
  </si>
  <si>
    <r>
      <rPr>
        <sz val="8.25"/>
        <color rgb="FF000000"/>
        <rFont val="Arial"/>
        <family val="2"/>
      </rPr>
      <t xml:space="preserve">Pompe à chaleur réversible, eau-eau, modèle flexoTHERM exclusive 5 "VAILLANT", classe d'efficacité énergétique A++, puissance calorifique nominale 5,9 kW, COP 4,6, puissance frigorifique nominale 6,9 kW, EER 5,2, pression sonore 35 dBA, dimensions 1183x595x600 mm, poids 168 kg, alimentation monophasée à 230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commande sensoCOMFORT Radio (VRC 720f), avec contrôle de la température avec sonde extérieure, écran digital, sans fil, programmation quotidienne et hebdomadaire, pour le contrôle de plusieurs circuits de chauffage avec des modules et des thermostats additionnels, module de connectivité pour commande avec l'App myVAILLANT depuis un smartphone ou une tablette et contrôle depuis le service technique officiel et module hydraulique fluoCOLLECT VMW 11 SI avec échangeur à plaques, pour l'approvisionnement énergétique du puits d'eaux souterraines, et pompes de circulation à haute efficacité. Régulation: module pour le contrôle de 2 circuits additionnels de chauffage, modèle VR 70. Accessoires: kit hydraulique pour installation de pompe à chaleur flexoTHERM.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</si>
  <si>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</si>
  <si>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</si>
  <si>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</si>
  <si>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</si>
  <si>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</si>
  <si>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</si>
  <si>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mt42vai070a</t>
  </si>
  <si>
    <t xml:space="preserve">Pompe à chaleur réversible, eau-eau, modèle flexoTHERM exclusive 5 "VAILLANT", classe d'efficacité énergétique A++, puissance calorifique nominale 5,9 kW, COP 4,6, puissance frigorifique nominale 6,9 kW, EER 5,2, pression sonore 35 dBA, dimensions 1183x595x600 mm, poids 168 kg, alimentation monophasée à 230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commande sensoCOMFORT Radio (VRC 720f), avec contrôle de la température avec sonde extérieure, écran digital, sans fil, programmation quotidienne et hebdomadaire, pour le contrôle de plusieurs circuits de chauffage avec des modules et des thermostats additionnels, module de connectivité pour commande avec l'App myVAILLANT depuis un smartphone ou une tablette et contrôle depuis le service technique officiel et module hydraulique fluoCOLLECT VMW 11 SI avec échangeur à plaques, pour l'approvisionnement énergétique du puits d'eaux souterraines, et pompes de circulation à haute efficacité.</t>
  </si>
  <si>
    <t xml:space="preserve">U</t>
  </si>
  <si>
    <t xml:space="preserve">mt42vai501a</t>
  </si>
  <si>
    <t xml:space="preserve">Kit hydraulique pour installation de pompe à chaleur flexoTHERM, "VAILLANT".</t>
  </si>
  <si>
    <t xml:space="preserve">U</t>
  </si>
  <si>
    <t xml:space="preserve">mt38vai611a</t>
  </si>
  <si>
    <t xml:space="preserve">Module pour le contrôle de 2 circuits additionnels de chauffage, modèle VR 70 "VAILLANT", avec communication avec protocole Ebus et 2 sondes de température VR 10.</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</si>
  <si>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</si>
  <si>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</si>
  <si>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</si>
  <si>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</si>
  <si>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</si>
  <si>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</si>
  <si>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</si>
  <si>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</si>
  <si>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</si>
  <si>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</si>
  <si>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</si>
  <si>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</si>
  <si>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</si>
  <si>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</si>
  <si>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</si>
  <si>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</si>
  <si>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</si>
  <si>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</si>
  <si>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</si>
  <si>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</si>
  <si>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</si>
  <si>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8.649.505,49F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</si>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</sst>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71.00" thickBot="1" customHeight="1">
      <c r="A9" s="7" t="s">
        <v>11</v>
      </c>
      <c r="B9" s="7"/>
      <c r="C9" s="7"/>
      <c r="D9" s="7" t="s">
        <v>12</v>
      </c>
      <c r="E9" s="9">
        <v>1</v>
      </c>
      <c r="F9" s="11" t="s">
        <v>13</v>
      </c>
      <c r="G9" s="13">
        <v>1.15837e+007</v>
      </c>
      <c r="H9" s="13">
        <f ca="1">ROUND(INDIRECT(ADDRESS(ROW()+(0), COLUMN()+(-3), 1))*INDIRECT(ADDRESS(ROW()+(0), COLUMN()+(-1), 1)), 2)</f>
        <v>1.15837e+007</v>
      </c>
    </row>
    <row r="10" spans="1:8" ht="13.50" thickBot="1" customHeight="1">
      <c r="A10" s="14" t="s">
        <v>14</v>
      </c>
      <c r="B10" s="14"/>
      <c r="C10" s="14"/>
      <c r="D10" s="14" t="s">
        <v>15</v>
      </c>
      <c r="E10" s="15">
        <v>1</v>
      </c>
      <c r="F10" s="16" t="s">
        <v>16</v>
      </c>
      <c r="G10" s="17">
        <v>1.17072e+006</v>
      </c>
      <c r="H10" s="17">
        <f ca="1">ROUND(INDIRECT(ADDRESS(ROW()+(0), COLUMN()+(-3), 1))*INDIRECT(ADDRESS(ROW()+(0), COLUMN()+(-1), 1)), 2)</f>
        <v>1.17072e+006</v>
      </c>
    </row>
    <row r="11" spans="1:8" ht="34.50" thickBot="1" customHeight="1">
      <c r="A11" s="14" t="s">
        <v>17</v>
      </c>
      <c r="B11" s="14"/>
      <c r="C11" s="14"/>
      <c r="D11" s="14" t="s">
        <v>18</v>
      </c>
      <c r="E11" s="15">
        <v>1</v>
      </c>
      <c r="F11" s="16" t="s">
        <v>19</v>
      </c>
      <c r="G11" s="17">
        <v>225630</v>
      </c>
      <c r="H11" s="17">
        <f ca="1">ROUND(INDIRECT(ADDRESS(ROW()+(0), COLUMN()+(-3), 1))*INDIRECT(ADDRESS(ROW()+(0), COLUMN()+(-1), 1)), 2)</f>
        <v>225630</v>
      </c>
    </row>
    <row r="12" spans="1:8" ht="34.50" thickBot="1" customHeight="1">
      <c r="A12" s="14" t="s">
        <v>20</v>
      </c>
      <c r="B12" s="14"/>
      <c r="C12" s="14"/>
      <c r="D12" s="14" t="s">
        <v>21</v>
      </c>
      <c r="E12" s="15">
        <v>1</v>
      </c>
      <c r="F12" s="16" t="s">
        <v>22</v>
      </c>
      <c r="G12" s="17">
        <v>15896.2</v>
      </c>
      <c r="H12" s="17">
        <f ca="1">ROUND(INDIRECT(ADDRESS(ROW()+(0), COLUMN()+(-3), 1))*INDIRECT(ADDRESS(ROW()+(0), COLUMN()+(-1), 1)), 2)</f>
        <v>15896.2</v>
      </c>
    </row>
    <row r="13" spans="1:8" ht="24.00" thickBot="1" customHeight="1">
      <c r="A13" s="14" t="s">
        <v>23</v>
      </c>
      <c r="B13" s="14"/>
      <c r="C13" s="14"/>
      <c r="D13" s="14" t="s">
        <v>24</v>
      </c>
      <c r="E13" s="15">
        <v>4</v>
      </c>
      <c r="F13" s="16" t="s">
        <v>25</v>
      </c>
      <c r="G13" s="17">
        <v>31647.7</v>
      </c>
      <c r="H13" s="17">
        <f ca="1">ROUND(INDIRECT(ADDRESS(ROW()+(0), COLUMN()+(-3), 1))*INDIRECT(ADDRESS(ROW()+(0), COLUMN()+(-1), 1)), 2)</f>
        <v>126591</v>
      </c>
    </row>
    <row r="14" spans="1:8" ht="24.00" thickBot="1" customHeight="1">
      <c r="A14" s="14" t="s">
        <v>26</v>
      </c>
      <c r="B14" s="14"/>
      <c r="C14" s="14"/>
      <c r="D14" s="14" t="s">
        <v>27</v>
      </c>
      <c r="E14" s="15">
        <v>1</v>
      </c>
      <c r="F14" s="16" t="s">
        <v>28</v>
      </c>
      <c r="G14" s="17">
        <v>46573.3</v>
      </c>
      <c r="H14" s="17">
        <f ca="1">ROUND(INDIRECT(ADDRESS(ROW()+(0), COLUMN()+(-3), 1))*INDIRECT(ADDRESS(ROW()+(0), COLUMN()+(-1), 1)), 2)</f>
        <v>46573.3</v>
      </c>
    </row>
    <row r="15" spans="1:8" ht="13.50" thickBot="1" customHeight="1">
      <c r="A15" s="14" t="s">
        <v>29</v>
      </c>
      <c r="B15" s="14"/>
      <c r="C15" s="14"/>
      <c r="D15" s="14" t="s">
        <v>30</v>
      </c>
      <c r="E15" s="15">
        <v>4</v>
      </c>
      <c r="F15" s="16" t="s">
        <v>31</v>
      </c>
      <c r="G15" s="17">
        <v>14287.9</v>
      </c>
      <c r="H15" s="17">
        <f ca="1">ROUND(INDIRECT(ADDRESS(ROW()+(0), COLUMN()+(-3), 1))*INDIRECT(ADDRESS(ROW()+(0), COLUMN()+(-1), 1)), 2)</f>
        <v>57151.5</v>
      </c>
    </row>
    <row r="16" spans="1:8" ht="13.50" thickBot="1" customHeight="1">
      <c r="A16" s="14" t="s">
        <v>32</v>
      </c>
      <c r="B16" s="14"/>
      <c r="C16" s="14"/>
      <c r="D16" s="14" t="s">
        <v>33</v>
      </c>
      <c r="E16" s="15">
        <v>8.179</v>
      </c>
      <c r="F16" s="16" t="s">
        <v>34</v>
      </c>
      <c r="G16" s="17">
        <v>1775.06</v>
      </c>
      <c r="H16" s="17">
        <f ca="1">ROUND(INDIRECT(ADDRESS(ROW()+(0), COLUMN()+(-3), 1))*INDIRECT(ADDRESS(ROW()+(0), COLUMN()+(-1), 1)), 2)</f>
        <v>14518.2</v>
      </c>
    </row>
    <row r="17" spans="1:8" ht="13.50" thickBot="1" customHeight="1">
      <c r="A17" s="14" t="s">
        <v>35</v>
      </c>
      <c r="B17" s="14"/>
      <c r="C17" s="14"/>
      <c r="D17" s="18" t="s">
        <v>36</v>
      </c>
      <c r="E17" s="19">
        <v>8.179</v>
      </c>
      <c r="F17" s="20" t="s">
        <v>37</v>
      </c>
      <c r="G17" s="21">
        <v>1105.43</v>
      </c>
      <c r="H17" s="21">
        <f ca="1">ROUND(INDIRECT(ADDRESS(ROW()+(0), COLUMN()+(-3), 1))*INDIRECT(ADDRESS(ROW()+(0), COLUMN()+(-1), 1)), 2)</f>
        <v>9041.31</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1.32499e+007</v>
      </c>
      <c r="H18" s="24">
        <f ca="1">ROUND(INDIRECT(ADDRESS(ROW()+(0), COLUMN()+(-3), 1))*INDIRECT(ADDRESS(ROW()+(0), COLUMN()+(-1), 1))/100, 2)</f>
        <v>264997</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1.35149e+007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