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<sst xmlns="http://schemas.openxmlformats.org/spreadsheetml/2006/main" count="36" uniqueCount="36">
  <si>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</si>
  <si>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TVO100</t>
  </si>
  <si>
    <t xml:space="preserve">U</t>
  </si>
  <si>
    <t xml:space="preserve">Ventilo-convecteur à cassette, système à deux tubes.</t>
  </si>
  <si>
    <r>
      <rPr>
        <sz val="8.25"/>
        <color rgb="FF000000"/>
        <rFont val="Arial"/>
        <family val="2"/>
      </rPr>
      <t xml:space="preserve">Ventilo-convecteur à cassette, modèle aroVAIR VA 1-035 KN "VAILLANT", à 3 vitesses, puissance frigorifique à une vitesse maximale/moyenne/minimale 3,96/3,26/2,76 kW, puissance frigorifique sensible à une vitesse maximale 3,2 kW (température de bulbe humide de l'air intérieur 19°C, température d'entrée de l'eau 7°C, écart de température 5°C), perte de charge de l'eau en refroidissement 11,48 kPa, puissance calorifique à une vitesse maximale/moyenne/minimale 4,63/3,79/3,15 kW (température de bulbe sec de l'air intérieur 20°C, température d'entrée de l'eau 50°C), perte de charge de l'eau en chauffage 9,2 kPa, débit d'eau 0,7 m³/h, débit d'air à une vitesse maximale/moyenne/minimale 719/561/448 m³/h, pression sonore à une vitesse maximale/moyenne/minimale 42/36/30 dBA, dimensions 575x261x575 mm, poids 19 kg, dimensions du panneau 647x50x647 mm, et télécommande. Accessoires: bac de récupération des condensats pour ventilo-convecteur à cassette, modèle VAZ 035-G1. Comprend les éléments pour la suspension au plafond.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</si>
  <si>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</si>
  <si>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</si>
  <si>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</si>
  <si>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</si>
  <si>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</si>
  <si>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</si>
  <si>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mt42vai101a</t>
  </si>
  <si>
    <t xml:space="preserve">Ventilo-convecteur à cassette, modèle aroVAIR VA 1-035 KN "VAILLANT", à 3 vitesses, puissance frigorifique à une vitesse maximale/moyenne/minimale 3,96/3,26/2,76 kW, puissance frigorifique sensible à une vitesse maximale 3,2 kW (température de bulbe humide de l'air intérieur 19°C, température d'entrée de l'eau 7°C, écart de température 5°C), perte de charge de l'eau en refroidissement 11,48 kPa, puissance calorifique à une vitesse maximale/moyenne/minimale 4,63/3,79/3,15 kW (température de bulbe sec de l'air intérieur 20°C, température d'entrée de l'eau 50°C), perte de charge de l'eau en chauffage 9,2 kPa, débit d'eau 0,7 m³/h, débit d'air à une vitesse maximale/moyenne/minimale 719/561/448 m³/h, pression sonore à une vitesse maximale/moyenne/minimale 42/36/30 dBA, dimensions 575x261x575 mm, poids 19 kg, dimensions du panneau 647x50x647 mm, et télécommande.</t>
  </si>
  <si>
    <t xml:space="preserve">U</t>
  </si>
  <si>
    <t xml:space="preserve">mt42vai021a</t>
  </si>
  <si>
    <t xml:space="preserve">Bac de récupération des condensats pour ventilo-convecteur à cassette, modèle VAZ 035-G1 "VAILLANT".</t>
  </si>
  <si>
    <t xml:space="preserve">U</t>
  </si>
  <si>
    <t xml:space="preserve">mt42vsi010ao</t>
  </si>
  <si>
    <t xml:space="preserve">Vanne à trois voies, avec actionneur; y compris connexions et le montage.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</si>
  <si>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</si>
  <si>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</si>
  <si>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</si>
  <si>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</si>
  <si>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</si>
  <si>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</si>
  <si>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</si>
  <si>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</si>
  <si>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</si>
  <si>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</si>
  <si>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</si>
  <si>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</si>
  <si>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</si>
  <si>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</si>
  <si>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</si>
  <si>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254.873,08F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</si>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</sst>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762032</v>
      </c>
      <c r="G9" s="13">
        <f ca="1">ROUND(INDIRECT(ADDRESS(ROW()+(0), COLUMN()+(-3), 1))*INDIRECT(ADDRESS(ROW()+(0), COLUMN()+(-1), 1)), 2)</f>
        <v>762032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21285.8</v>
      </c>
      <c r="G10" s="17">
        <f ca="1">ROUND(INDIRECT(ADDRESS(ROW()+(0), COLUMN()+(-3), 1))*INDIRECT(ADDRESS(ROW()+(0), COLUMN()+(-1), 1)), 2)</f>
        <v>21285.8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63857.4</v>
      </c>
      <c r="G11" s="17">
        <f ca="1">ROUND(INDIRECT(ADDRESS(ROW()+(0), COLUMN()+(-3), 1))*INDIRECT(ADDRESS(ROW()+(0), COLUMN()+(-1), 1)), 2)</f>
        <v>63857.4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6218.95</v>
      </c>
      <c r="G12" s="17">
        <f ca="1">ROUND(INDIRECT(ADDRESS(ROW()+(0), COLUMN()+(-3), 1))*INDIRECT(ADDRESS(ROW()+(0), COLUMN()+(-1), 1)), 2)</f>
        <v>12437.9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18731.5</v>
      </c>
      <c r="G13" s="17">
        <f ca="1">ROUND(INDIRECT(ADDRESS(ROW()+(0), COLUMN()+(-3), 1))*INDIRECT(ADDRESS(ROW()+(0), COLUMN()+(-1), 1)), 2)</f>
        <v>18731.5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4.884</v>
      </c>
      <c r="E14" s="16" t="s">
        <v>28</v>
      </c>
      <c r="F14" s="17">
        <v>1775.06</v>
      </c>
      <c r="G14" s="17">
        <f ca="1">ROUND(INDIRECT(ADDRESS(ROW()+(0), COLUMN()+(-3), 1))*INDIRECT(ADDRESS(ROW()+(0), COLUMN()+(-1), 1)), 2)</f>
        <v>8669.39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4.884</v>
      </c>
      <c r="E15" s="20" t="s">
        <v>31</v>
      </c>
      <c r="F15" s="21">
        <v>1105.43</v>
      </c>
      <c r="G15" s="21">
        <f ca="1">ROUND(INDIRECT(ADDRESS(ROW()+(0), COLUMN()+(-3), 1))*INDIRECT(ADDRESS(ROW()+(0), COLUMN()+(-1), 1)), 2)</f>
        <v>5398.92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892413</v>
      </c>
      <c r="G16" s="24">
        <f ca="1">ROUND(INDIRECT(ADDRESS(ROW()+(0), COLUMN()+(-3), 1))*INDIRECT(ADDRESS(ROW()+(0), COLUMN()+(-1), 1))/100, 2)</f>
        <v>17848.3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910261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