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<sst xmlns="http://schemas.openxmlformats.org/spreadsheetml/2006/main" count="33" uniqueCount="33">
  <si>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</si>
  <si>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TCG110</t>
  </si>
  <si>
    <t xml:space="preserve">U</t>
  </si>
  <si>
    <t xml:space="preserve">Chaudière à gaz, domestique, à condensation, murale, pour chauffage et E.C.S.</t>
  </si>
  <si>
    <r>
      <rPr>
        <sz val="8.25"/>
        <color rgb="FF000000"/>
        <rFont val="Arial"/>
        <family val="2"/>
      </rPr>
      <t xml:space="preserve">Chaudière mural, à condensation, pour chauffage et E.C.S. avec micro-accumulation, modèle VMW 30CF/1-7 SI (N-ES) ecoTEC exclusive "VAILLANT", puissance utile de 3 à 22 kW (80/60°C), puissance d'E.C.S. 30 kW, débit d'E.C.S. 17,2 l/min pour écart de température de 25°C, débit d'E.C.S. 14,3 l/min pour écart de température de 30°C, dimensions 720x440x382 mm, avec brûleur modulant à gaz naturelle, efficacité énergétique classe A+ en chauffage, efficacité énergétique classe A en E.C.S., profil de consommation XXL en E.C.S., avec système Comfort Safe de fonctionnement d'urgence, pompe de circulation à haute efficacité, commande sensoCOMFORT (VRC 720), avec écran digital, par câble, programmation quotidienne et hebdomadaire, sonde extérieure pour contrôle de la température, contrôle de plusieurs circuits de chauffage avec des modules et des thermostats additionnels, contrôle depuis un smartphone ou une tablette via l'App myVAILLANT pour IOS (iPhone et iPad) et Android, pour installer sur le mur ou dans la chaudière, système dualPOWER de répartition de puissance pour chauffage et E.C.S., plaque de connexions et conduit pour évacuation des fumées. Accessoires: siphon pour connexion au réseau de récupération des condensats et connexion pour vanne de sécurité; neutraliseur de condensats.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</si>
  <si>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</si>
  <si>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</si>
  <si>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</si>
  <si>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</si>
  <si>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</si>
  <si>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</si>
  <si>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mt38vai021i</t>
  </si>
  <si>
    <t xml:space="preserve">Chaudière mural, à condensation, pour chauffage et E.C.S. avec micro-accumulation, modèle VMW 30CF/1-7 SI (N-ES) ecoTEC exclusive "VAILLANT", puissance utile de 3 à 22 kW (80/60°C), puissance d'E.C.S. 30 kW, débit d'E.C.S. 17,2 l/min pour écart de température de 25°C, débit d'E.C.S. 14,3 l/min pour écart de température de 30°C, dimensions 720x440x382 mm, avec brûleur modulant à gaz naturelle, efficacité énergétique classe A+ en chauffage, efficacité énergétique classe A en E.C.S., profil de consommation XXL en E.C.S., avec système Comfort Safe de fonctionnement d'urgence, pompe de circulation à haute efficacité, commande sensoCOMFORT (VRC 720), avec écran digital, par câble, programmation quotidienne et hebdomadaire, sonde extérieure pour contrôle de la température, contrôle de plusieurs circuits de chauffage avec des modules et des thermostats additionnels, contrôle depuis un smartphone ou une tablette via l'App myVAILLANT pour IOS (iPhone et iPad) et Android, pour installer sur le mur ou dans la chaudière, système dualPOWER de répartition de puissance pour chauffage et E.C.S., plaque de connexions et conduit pour évacuation des fumées.</t>
  </si>
  <si>
    <t xml:space="preserve">U</t>
  </si>
  <si>
    <t xml:space="preserve">mt38vai510a</t>
  </si>
  <si>
    <t xml:space="preserve">Siphon pour connexion au réseau de récupération des condensats et connexion pour vanne de sécurité, "VAILLANT".</t>
  </si>
  <si>
    <t xml:space="preserve">U</t>
  </si>
  <si>
    <t xml:space="preserve">mt38vai512a</t>
  </si>
  <si>
    <t xml:space="preserve">Neutraliseur de condensats, "VAILLANT", pour mettre en place entre la chaudière et le tuyau d'évacuation.</t>
  </si>
  <si>
    <t xml:space="preserve">U</t>
  </si>
  <si>
    <t xml:space="preserve">mt38www012</t>
  </si>
  <si>
    <t xml:space="preserve">Produits complémentaires pour installation de chauffage et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</si>
  <si>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</si>
  <si>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</si>
  <si>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</si>
  <si>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</si>
  <si>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</si>
  <si>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</si>
  <si>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</si>
  <si>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</si>
  <si>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</si>
  <si>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3.541.227,86F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</si>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</sst>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50.00" thickBot="1" customHeight="1">
      <c r="A9" s="7" t="s">
        <v>11</v>
      </c>
      <c r="B9" s="7"/>
      <c r="C9" s="7" t="s">
        <v>12</v>
      </c>
      <c r="D9" s="9">
        <v>1</v>
      </c>
      <c r="E9" s="11" t="s">
        <v>13</v>
      </c>
      <c r="F9" s="13">
        <v>3.56951e+006</v>
      </c>
      <c r="G9" s="13">
        <f ca="1">ROUND(INDIRECT(ADDRESS(ROW()+(0), COLUMN()+(-3), 1))*INDIRECT(ADDRESS(ROW()+(0), COLUMN()+(-1), 1)), 2)</f>
        <v>3.56951e+006</v>
      </c>
    </row>
    <row r="10" spans="1:7" ht="24.00" thickBot="1" customHeight="1">
      <c r="A10" s="14" t="s">
        <v>14</v>
      </c>
      <c r="B10" s="14"/>
      <c r="C10" s="14" t="s">
        <v>15</v>
      </c>
      <c r="D10" s="15">
        <v>1</v>
      </c>
      <c r="E10" s="16" t="s">
        <v>16</v>
      </c>
      <c r="F10" s="17">
        <v>12748.3</v>
      </c>
      <c r="G10" s="17">
        <f ca="1">ROUND(INDIRECT(ADDRESS(ROW()+(0), COLUMN()+(-3), 1))*INDIRECT(ADDRESS(ROW()+(0), COLUMN()+(-1), 1)), 2)</f>
        <v>12748.3</v>
      </c>
    </row>
    <row r="11" spans="1:7" ht="24.00" thickBot="1" customHeight="1">
      <c r="A11" s="14" t="s">
        <v>17</v>
      </c>
      <c r="B11" s="14"/>
      <c r="C11" s="14" t="s">
        <v>18</v>
      </c>
      <c r="D11" s="15">
        <v>1</v>
      </c>
      <c r="E11" s="16" t="s">
        <v>19</v>
      </c>
      <c r="F11" s="17">
        <v>59491.9</v>
      </c>
      <c r="G11" s="17">
        <f ca="1">ROUND(INDIRECT(ADDRESS(ROW()+(0), COLUMN()+(-3), 1))*INDIRECT(ADDRESS(ROW()+(0), COLUMN()+(-1), 1)), 2)</f>
        <v>59491.9</v>
      </c>
    </row>
    <row r="12" spans="1:7" ht="13.50" thickBot="1" customHeight="1">
      <c r="A12" s="14" t="s">
        <v>20</v>
      </c>
      <c r="B12" s="14"/>
      <c r="C12" s="14" t="s">
        <v>21</v>
      </c>
      <c r="D12" s="15">
        <v>1</v>
      </c>
      <c r="E12" s="16" t="s">
        <v>22</v>
      </c>
      <c r="F12" s="17">
        <v>1784.76</v>
      </c>
      <c r="G12" s="17">
        <f ca="1">ROUND(INDIRECT(ADDRESS(ROW()+(0), COLUMN()+(-3), 1))*INDIRECT(ADDRESS(ROW()+(0), COLUMN()+(-1), 1)), 2)</f>
        <v>1784.76</v>
      </c>
    </row>
    <row r="13" spans="1:7" ht="13.50" thickBot="1" customHeight="1">
      <c r="A13" s="14" t="s">
        <v>23</v>
      </c>
      <c r="B13" s="14"/>
      <c r="C13" s="14" t="s">
        <v>24</v>
      </c>
      <c r="D13" s="15">
        <v>3.718</v>
      </c>
      <c r="E13" s="16" t="s">
        <v>25</v>
      </c>
      <c r="F13" s="17">
        <v>1819.81</v>
      </c>
      <c r="G13" s="17">
        <f ca="1">ROUND(INDIRECT(ADDRESS(ROW()+(0), COLUMN()+(-3), 1))*INDIRECT(ADDRESS(ROW()+(0), COLUMN()+(-1), 1)), 2)</f>
        <v>6766.05</v>
      </c>
    </row>
    <row r="14" spans="1:7" ht="13.50" thickBot="1" customHeight="1">
      <c r="A14" s="14" t="s">
        <v>26</v>
      </c>
      <c r="B14" s="14"/>
      <c r="C14" s="18" t="s">
        <v>27</v>
      </c>
      <c r="D14" s="19">
        <v>3.718</v>
      </c>
      <c r="E14" s="20" t="s">
        <v>28</v>
      </c>
      <c r="F14" s="21">
        <v>1133.3</v>
      </c>
      <c r="G14" s="21">
        <f ca="1">ROUND(INDIRECT(ADDRESS(ROW()+(0), COLUMN()+(-3), 1))*INDIRECT(ADDRESS(ROW()+(0), COLUMN()+(-1), 1)), 2)</f>
        <v>4213.61</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3.65452e+006</v>
      </c>
      <c r="G15" s="24">
        <f ca="1">ROUND(INDIRECT(ADDRESS(ROW()+(0), COLUMN()+(-3), 1))*INDIRECT(ADDRESS(ROW()+(0), COLUMN()+(-1), 1))/100, 2)</f>
        <v>73090.4</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3.72761e+006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