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<sst xmlns="http://schemas.openxmlformats.org/spreadsheetml/2006/main" count="39" uniqueCount="39">
  <si>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</si>
  <si>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TVS100</t>
  </si>
  <si>
    <t xml:space="preserve">U</t>
  </si>
  <si>
    <t xml:space="preserve">Surpresseur avec centrale, pour refroidissement passif (free-cooling).</t>
  </si>
  <si>
    <r>
      <rPr>
        <sz val="8.25"/>
        <color rgb="FF000000"/>
        <rFont val="Arial"/>
        <family val="2"/>
      </rPr>
      <t xml:space="preserve">Surpresseur avec centrale, pour refroidissement passif (free-cooling), dans une installation de géothermie, avec kit de contrôle thermique, thermostat de contrôle via radio et sonde d'humidité avec connexion via radio.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</si>
  <si>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</si>
  <si>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</si>
  <si>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</si>
  <si>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</si>
  <si>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</si>
  <si>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</si>
  <si>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mt38gpu100a</t>
  </si>
  <si>
    <t xml:space="preserve">Surpresseur, pour refroidissement passif (free-cooling), dans une installation de géothermie, constitué de pompe de circulation Grundfos Alpha 2L 25-60, centrale pour régulation de la température de départ, vanne à 3 voies avec servomoteur, échangeur à plaques, connexions de 1 1/4" de diamètre avec le circuit primaire, vannes d'isolement de 1" de diamètre avec thermomètres dans les connexions avec le circuit secondaire, sonde de température de départ et sonde de température extérieure.</t>
  </si>
  <si>
    <t xml:space="preserve">U</t>
  </si>
  <si>
    <t xml:space="preserve">mt38esu050a</t>
  </si>
  <si>
    <t xml:space="preserve">Kit de contrôle thermique, constitué de centrale pour un maximum de 12 thermostats sans fil et 14 têtes électrothermiques à 24 V, unité de contrôle avec fonctions de gestion dynamique de l'énergie (auto-équilibrage des circuits), vérification des pièces, ajustement de sol actif, diagnostique de la fourniture et module d'accès à distance, avec câble de connexion à la centrale et antenne pour la centrale.</t>
  </si>
  <si>
    <t xml:space="preserve">U</t>
  </si>
  <si>
    <t xml:space="preserve">mt38esu060a</t>
  </si>
  <si>
    <t xml:space="preserve">Thermostat de contrôle via radio.</t>
  </si>
  <si>
    <t xml:space="preserve">U</t>
  </si>
  <si>
    <t xml:space="preserve">mt38esu100a</t>
  </si>
  <si>
    <t xml:space="preserve">Sonde d'humidité avec connexion via radio.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</si>
  <si>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</si>
  <si>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</si>
  <si>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</si>
  <si>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</si>
  <si>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mt35cun040ra</t>
  </si>
  <si>
    <t xml:space="preserve">Câble unipolaire H07V-K, sa tension assignée étant de 450/750 V, réaction au feu classe Eca selon FR EN 50575, avec conducteur multifilaire de cuivre de 1,5 mm² de section, avec isolation de PVC.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</si>
  <si>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</si>
  <si>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</si>
  <si>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</si>
  <si>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</si>
  <si>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</si>
  <si>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</si>
  <si>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</si>
  <si>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</si>
  <si>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</si>
  <si>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147.385,66F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</si>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</sst>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1.99065e+006</v>
      </c>
      <c r="G9" s="13">
        <f ca="1">ROUND(INDIRECT(ADDRESS(ROW()+(0), COLUMN()+(-3), 1))*INDIRECT(ADDRESS(ROW()+(0), COLUMN()+(-1), 1)), 2)</f>
        <v>1.99065e+006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588912</v>
      </c>
      <c r="G10" s="17">
        <f ca="1">ROUND(INDIRECT(ADDRESS(ROW()+(0), COLUMN()+(-3), 1))*INDIRECT(ADDRESS(ROW()+(0), COLUMN()+(-1), 1)), 2)</f>
        <v>588912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157853</v>
      </c>
      <c r="G11" s="17">
        <f ca="1">ROUND(INDIRECT(ADDRESS(ROW()+(0), COLUMN()+(-3), 1))*INDIRECT(ADDRESS(ROW()+(0), COLUMN()+(-1), 1)), 2)</f>
        <v>157853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145799</v>
      </c>
      <c r="G12" s="17">
        <f ca="1">ROUND(INDIRECT(ADDRESS(ROW()+(0), COLUMN()+(-3), 1))*INDIRECT(ADDRESS(ROW()+(0), COLUMN()+(-1), 1)), 2)</f>
        <v>145799</v>
      </c>
    </row>
    <row r="13" spans="1:7" ht="66.0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1046.97</v>
      </c>
      <c r="G13" s="17">
        <f ca="1">ROUND(INDIRECT(ADDRESS(ROW()+(0), COLUMN()+(-3), 1))*INDIRECT(ADDRESS(ROW()+(0), COLUMN()+(-1), 1)), 2)</f>
        <v>3140.91</v>
      </c>
    </row>
    <row r="14" spans="1:7" ht="34.50" thickBot="1" customHeight="1">
      <c r="A14" s="14" t="s">
        <v>26</v>
      </c>
      <c r="B14" s="14"/>
      <c r="C14" s="14" t="s">
        <v>27</v>
      </c>
      <c r="D14" s="15">
        <v>9</v>
      </c>
      <c r="E14" s="16" t="s">
        <v>28</v>
      </c>
      <c r="F14" s="17">
        <v>161.48</v>
      </c>
      <c r="G14" s="17">
        <f ca="1">ROUND(INDIRECT(ADDRESS(ROW()+(0), COLUMN()+(-3), 1))*INDIRECT(ADDRESS(ROW()+(0), COLUMN()+(-1), 1)), 2)</f>
        <v>1453.32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0.712</v>
      </c>
      <c r="E15" s="16" t="s">
        <v>31</v>
      </c>
      <c r="F15" s="17">
        <v>1819.81</v>
      </c>
      <c r="G15" s="17">
        <f ca="1">ROUND(INDIRECT(ADDRESS(ROW()+(0), COLUMN()+(-3), 1))*INDIRECT(ADDRESS(ROW()+(0), COLUMN()+(-1), 1)), 2)</f>
        <v>1295.7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0.712</v>
      </c>
      <c r="E16" s="20" t="s">
        <v>34</v>
      </c>
      <c r="F16" s="21">
        <v>1133.3</v>
      </c>
      <c r="G16" s="21">
        <f ca="1">ROUND(INDIRECT(ADDRESS(ROW()+(0), COLUMN()+(-3), 1))*INDIRECT(ADDRESS(ROW()+(0), COLUMN()+(-1), 1)), 2)</f>
        <v>806.91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2.88991e+006</v>
      </c>
      <c r="G17" s="24">
        <f ca="1">ROUND(INDIRECT(ADDRESS(ROW()+(0), COLUMN()+(-3), 1))*INDIRECT(ADDRESS(ROW()+(0), COLUMN()+(-1), 1))/100, 2)</f>
        <v>57798.3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2.94771e+006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