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<sst xmlns="http://schemas.openxmlformats.org/spreadsheetml/2006/main" count="24" uniqueCount="24">
  <si>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</si>
  <si>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TVM040</t>
  </si>
  <si>
    <t xml:space="preserve">U</t>
  </si>
  <si>
    <t xml:space="preserve">Bouche de ventilation pour intérieurs.</t>
  </si>
  <si>
    <r>
      <rPr>
        <sz val="8.25"/>
        <color rgb="FF000000"/>
        <rFont val="Arial"/>
        <family val="2"/>
      </rPr>
      <t xml:space="preserve">Bouche de ventilation réglable en polystyrène en exécution ronde, adaptée pour extraction et soufflage, de 80 mm de diamètre, formée d'un corps avec joint élastique en EPDM, un obturateur central graduable et une grille centrale obturable, avec manchon pour faux plafond de 80 mm de diamètre et 100 mm de longueur avec joint élastique en EPDM et 3 pattes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</si>
  <si>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</si>
  <si>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</si>
  <si>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</si>
  <si>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</si>
  <si>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</si>
  <si>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</si>
  <si>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mt42svi190b</t>
  </si>
  <si>
    <t xml:space="preserve">Bouche de ventilation réglable en polystyrène en exécution ronde, adaptée pour extraction et soufflage, de 80 mm de diamètre, formée d'un corps avec joint élastique en EPDM, un obturateur central graduable et une grille centrale obturable, avec manchon pour faux plafond de 80 mm de diamètre et 100 mm de longueur avec joint élastique en EPDM et 3 pattes de fixation.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</si>
  <si>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</si>
  <si>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</si>
  <si>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</si>
  <si>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</si>
  <si>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</si>
  <si>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</si>
  <si>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</si>
  <si>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</si>
  <si>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</si>
  <si>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3.088,92F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</si>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</sst>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17283.8</v>
      </c>
      <c r="H9" s="13">
        <f ca="1">ROUND(INDIRECT(ADDRESS(ROW()+(0), COLUMN()+(-3), 1))*INDIRECT(ADDRESS(ROW()+(0), COLUMN()+(-1), 1)), 2)</f>
        <v>17283.8</v>
      </c>
    </row>
    <row r="10" spans="1:8" ht="13.50" thickBot="1" customHeight="1">
      <c r="A10" s="14" t="s">
        <v>14</v>
      </c>
      <c r="B10" s="14"/>
      <c r="C10" s="14" t="s">
        <v>15</v>
      </c>
      <c r="D10" s="14"/>
      <c r="E10" s="15">
        <v>0.184</v>
      </c>
      <c r="F10" s="16" t="s">
        <v>16</v>
      </c>
      <c r="G10" s="17">
        <v>1775.06</v>
      </c>
      <c r="H10" s="17">
        <f ca="1">ROUND(INDIRECT(ADDRESS(ROW()+(0), COLUMN()+(-3), 1))*INDIRECT(ADDRESS(ROW()+(0), COLUMN()+(-1), 1)), 2)</f>
        <v>326.61</v>
      </c>
    </row>
    <row r="11" spans="1:8" ht="13.50" thickBot="1" customHeight="1">
      <c r="A11" s="14" t="s">
        <v>17</v>
      </c>
      <c r="B11" s="14"/>
      <c r="C11" s="18" t="s">
        <v>18</v>
      </c>
      <c r="D11" s="18"/>
      <c r="E11" s="19">
        <v>0.184</v>
      </c>
      <c r="F11" s="20" t="s">
        <v>19</v>
      </c>
      <c r="G11" s="21">
        <v>1105.43</v>
      </c>
      <c r="H11" s="21">
        <f ca="1">ROUND(INDIRECT(ADDRESS(ROW()+(0), COLUMN()+(-3), 1))*INDIRECT(ADDRESS(ROW()+(0), COLUMN()+(-1), 1)), 2)</f>
        <v>203.4</v>
      </c>
    </row>
    <row r="12" spans="1:8" ht="13.50" thickBot="1" customHeight="1">
      <c r="A12" s="18"/>
      <c r="B12" s="18"/>
      <c r="C12" s="5" t="s">
        <v>20</v>
      </c>
      <c r="D12" s="5"/>
      <c r="E12" s="22">
        <v>2</v>
      </c>
      <c r="F12" s="23" t="s">
        <v>21</v>
      </c>
      <c r="G12" s="24">
        <f ca="1">ROUND(SUM(INDIRECT(ADDRESS(ROW()+(-1), COLUMN()+(1), 1)),INDIRECT(ADDRESS(ROW()+(-2), COLUMN()+(1), 1)),INDIRECT(ADDRESS(ROW()+(-3), COLUMN()+(1), 1))), 2)</f>
        <v>17813.8</v>
      </c>
      <c r="H12" s="24">
        <f ca="1">ROUND(INDIRECT(ADDRESS(ROW()+(0), COLUMN()+(-3), 1))*INDIRECT(ADDRESS(ROW()+(0), COLUMN()+(-1), 1))/100, 2)</f>
        <v>356.28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18170.1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