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<sst xmlns="http://schemas.openxmlformats.org/spreadsheetml/2006/main" count="36" uniqueCount="36">
  <si>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</si>
  <si>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TVJ060</t>
  </si>
  <si>
    <t xml:space="preserve">U</t>
  </si>
  <si>
    <t xml:space="preserve">Ventilo-convecteur à cassette.</t>
  </si>
  <si>
    <r>
      <rPr>
        <sz val="8.25"/>
        <color rgb="FF000000"/>
        <rFont val="Arial"/>
        <family val="2"/>
      </rPr>
      <t xml:space="preserve">Ventilo-convecteur à cassette, à 4 voies, pour plafond modulaire de 600x600 mm, gamme Hybrid City Multi, modèle PLFY-WP10VFM-E "MITSUBISHI ELECTRIC", puissance frigorifique nominale 1,2 kW (température de bulbe sec de l'air intérieur 27°C, température de bulbe humide de l'air intérieur 19°C, température de bulbe sec de l'air extérieur 35°C) puissance calorifique nominale 1,4 kW (température de bulbe sec de l'air intérieur 20°C, température de bulbe sec de l'air extérieur 7°C, température de bulbe humide de l'air extérieur 6°C), consommation électrique nominale en refroidissement 0,02 kW, consommation électrique nominale en chauffage 0,02 kW, de 208x570x570 mm, poids 13 kg, avec ventilateur à quatre vitesses, ajustement automatique de la vitesse du ventilateur, pression sonore à faible vitesse 25 dBA, débit d'air à vitesse élevée 7 m³/min, prise d'air extérieur (jusqu'à 20% du débit d'air nominal), possibilité de fermer n'importe quelle voie de soufflage pour faciliter l'installation dans les angles et dans les couloirs et la graduation de celles-ci par le contrôle à distance et pompe de drainage. Régulation: contrôle à distance par câble, connectable au bus M-Net, modèle PAR-U02MEDA-J. Comprend les éléments pour la suspension au plafond. Le prix ne comprend ni la canalisation ni le câblage électrique d'alimentation.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</si>
  <si>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</si>
  <si>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</si>
  <si>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</si>
  <si>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</si>
  <si>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</si>
  <si>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</si>
  <si>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mt42mee154a</t>
  </si>
  <si>
    <t xml:space="preserve">Ventilo-convecteur à cassette, à 4 voies, pour plafond modulaire de 600x600 mm, gamme Hybrid City Multi, modèle PLFY-WP10VFM-E "MITSUBISHI ELECTRIC", puissance frigorifique nominale 1,2 kW (température de bulbe sec de l'air intérieur 27°C, température de bulbe humide de l'air intérieur 19°C, température de bulbe sec de l'air extérieur 35°C) puissance calorifique nominale 1,4 kW (température de bulbe sec de l'air intérieur 20°C, température de bulbe sec de l'air extérieur 7°C, température de bulbe humide de l'air extérieur 6°C), consommation électrique nominale en refroidissement 0,02 kW, consommation électrique nominale en chauffage 0,02 kW, de 208x570x570 mm, poids 13 kg, avec ventilateur à quatre vitesses, ajustement automatique de la vitesse du ventilateur, pression sonore à faible vitesse 25 dBA, débit d'air à vitesse élevée 7 m³/min, prise d'air extérieur (jusqu'à 20% du débit d'air nominal), possibilité de fermer n'importe quelle voie de soufflage pour faciliter l'installation dans les angles et dans les couloirs et la graduation de celles-ci par le contrôle à distance et pompe de drainage.</t>
  </si>
  <si>
    <t xml:space="preserve">U</t>
  </si>
  <si>
    <t xml:space="preserve">mt42www090</t>
  </si>
  <si>
    <t xml:space="preserve">Kit de support pour la suspension du plafond, constitué de quatre tiges filetées en acier galvanisé, avec leurs chevilles, écrous et rondelles correspondants.</t>
  </si>
  <si>
    <t xml:space="preserve">U</t>
  </si>
  <si>
    <t xml:space="preserve">mt42mee810a</t>
  </si>
  <si>
    <t xml:space="preserve">Contrôle à distance par câble, connectable au bus M-Net, modèle PAR-U02MEDA-J "MITSUBISHI ELECTRIC", 140x25x120 mm, avec écran tactile LCD rétro-illuminé avec matrice de points, indicateur de l'état de fonctionnement avec LED multicolore configurable (10 couleurs disponibles), sonde de température ambiante, fonction de double température de consigne, fonction marche/arrêt, et 8 actions programmables pour chaque jour de la semaine.</t>
  </si>
  <si>
    <t xml:space="preserve">U</t>
  </si>
  <si>
    <t xml:space="preserve">mt35aia090aa</t>
  </si>
  <si>
    <t xml:space="preserve">Tube rigide en PVC, branchable, courbable à chaud, de couleur noire, de 16 mm de diamètre nominal, pour climatisation fixe en surface. Résistance à la compression 1250 N, résistance à l'impact 2 joules, température de travail -5°C jusqu'à 60°C, avec degré de protection IP547 selon NF EN 60529, propriétés électriques: isolant, non propagateur de la flamme. Selon NF EN 61386-1 et NF EN 61386-22. Comprend les colliers, les éléments de fixation et les accessoires (courbes, manchons, tés, coudes et courbes flexibles).</t>
  </si>
  <si>
    <t xml:space="preserve">m</t>
  </si>
  <si>
    <t xml:space="preserve">mt42mee760</t>
  </si>
  <si>
    <t xml:space="preserve">Câble bus de communications, à 2 fils, de 0,5 mm² de section par fil.</t>
  </si>
  <si>
    <t xml:space="preserve">m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</si>
  <si>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</si>
  <si>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</si>
  <si>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</si>
  <si>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</si>
  <si>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</si>
  <si>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</si>
  <si>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Frais de chantier des unités d'ouvrage</t>
  </si>
  <si>
    <t xml:space="preserve">%</t>
  </si>
  <si>
    <t xml:space="preserve">Coût d'entretien décennal: 526.216,96F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</si>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</sst>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4.97" customWidth="1"/>
    <col min="4" max="4" width="8.16" customWidth="1"/>
    <col min="5" max="5" width="5.44" customWidth="1"/>
    <col min="6" max="6" width="14.96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08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9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1.51449e+006</v>
      </c>
      <c r="G9" s="13">
        <f ca="1">ROUND(INDIRECT(ADDRESS(ROW()+(0), COLUMN()+(-3), 1))*INDIRECT(ADDRESS(ROW()+(0), COLUMN()+(-1), 1)), 2)</f>
        <v>1.51449e+006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18697.5</v>
      </c>
      <c r="G10" s="17">
        <f ca="1">ROUND(INDIRECT(ADDRESS(ROW()+(0), COLUMN()+(-3), 1))*INDIRECT(ADDRESS(ROW()+(0), COLUMN()+(-1), 1)), 2)</f>
        <v>18697.5</v>
      </c>
    </row>
    <row r="11" spans="1:7" ht="66.0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294910</v>
      </c>
      <c r="G11" s="17">
        <f ca="1">ROUND(INDIRECT(ADDRESS(ROW()+(0), COLUMN()+(-3), 1))*INDIRECT(ADDRESS(ROW()+(0), COLUMN()+(-1), 1)), 2)</f>
        <v>294910</v>
      </c>
    </row>
    <row r="12" spans="1:7" ht="66.00" thickBot="1" customHeight="1">
      <c r="A12" s="14" t="s">
        <v>20</v>
      </c>
      <c r="B12" s="14"/>
      <c r="C12" s="14" t="s">
        <v>21</v>
      </c>
      <c r="D12" s="15">
        <v>3</v>
      </c>
      <c r="E12" s="16" t="s">
        <v>22</v>
      </c>
      <c r="F12" s="17">
        <v>1046.97</v>
      </c>
      <c r="G12" s="17">
        <f ca="1">ROUND(INDIRECT(ADDRESS(ROW()+(0), COLUMN()+(-3), 1))*INDIRECT(ADDRESS(ROW()+(0), COLUMN()+(-1), 1)), 2)</f>
        <v>3140.91</v>
      </c>
    </row>
    <row r="13" spans="1:7" ht="13.50" thickBot="1" customHeight="1">
      <c r="A13" s="14" t="s">
        <v>23</v>
      </c>
      <c r="B13" s="14"/>
      <c r="C13" s="14" t="s">
        <v>24</v>
      </c>
      <c r="D13" s="15">
        <v>3</v>
      </c>
      <c r="E13" s="16" t="s">
        <v>25</v>
      </c>
      <c r="F13" s="17">
        <v>2549.65</v>
      </c>
      <c r="G13" s="17">
        <f ca="1">ROUND(INDIRECT(ADDRESS(ROW()+(0), COLUMN()+(-3), 1))*INDIRECT(ADDRESS(ROW()+(0), COLUMN()+(-1), 1)), 2)</f>
        <v>7648.95</v>
      </c>
    </row>
    <row r="14" spans="1:7" ht="13.50" thickBot="1" customHeight="1">
      <c r="A14" s="14" t="s">
        <v>26</v>
      </c>
      <c r="B14" s="14"/>
      <c r="C14" s="14" t="s">
        <v>27</v>
      </c>
      <c r="D14" s="15">
        <v>1.221</v>
      </c>
      <c r="E14" s="16" t="s">
        <v>28</v>
      </c>
      <c r="F14" s="17">
        <v>1819.81</v>
      </c>
      <c r="G14" s="17">
        <f ca="1">ROUND(INDIRECT(ADDRESS(ROW()+(0), COLUMN()+(-3), 1))*INDIRECT(ADDRESS(ROW()+(0), COLUMN()+(-1), 1)), 2)</f>
        <v>2221.99</v>
      </c>
    </row>
    <row r="15" spans="1:7" ht="13.50" thickBot="1" customHeight="1">
      <c r="A15" s="14" t="s">
        <v>29</v>
      </c>
      <c r="B15" s="14"/>
      <c r="C15" s="18" t="s">
        <v>30</v>
      </c>
      <c r="D15" s="19">
        <v>1.221</v>
      </c>
      <c r="E15" s="20" t="s">
        <v>31</v>
      </c>
      <c r="F15" s="21">
        <v>1133.3</v>
      </c>
      <c r="G15" s="21">
        <f ca="1">ROUND(INDIRECT(ADDRESS(ROW()+(0), COLUMN()+(-3), 1))*INDIRECT(ADDRESS(ROW()+(0), COLUMN()+(-1), 1)), 2)</f>
        <v>1383.76</v>
      </c>
    </row>
    <row r="16" spans="1:7" ht="13.50" thickBot="1" customHeight="1">
      <c r="A16" s="18"/>
      <c r="B16" s="18"/>
      <c r="C16" s="5" t="s">
        <v>32</v>
      </c>
      <c r="D16" s="22">
        <v>2</v>
      </c>
      <c r="E16" s="23" t="s">
        <v>33</v>
      </c>
      <c r="F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1.8425e+006</v>
      </c>
      <c r="G16" s="24">
        <f ca="1">ROUND(INDIRECT(ADDRESS(ROW()+(0), COLUMN()+(-3), 1))*INDIRECT(ADDRESS(ROW()+(0), COLUMN()+(-1), 1))/100, 2)</f>
        <v>36849.9</v>
      </c>
    </row>
    <row r="17" spans="1:7" ht="13.50" thickBot="1" customHeight="1">
      <c r="A17" s="25" t="s">
        <v>34</v>
      </c>
      <c r="B17" s="25"/>
      <c r="C17" s="26"/>
      <c r="D17" s="26"/>
      <c r="E17" s="27"/>
      <c r="F17" s="25" t="s">
        <v>35</v>
      </c>
      <c r="G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1.87935e+006</v>
      </c>
    </row>
  </sheetData>
  <mergeCells count="13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D17"/>
  </mergeCells>
  <pageMargins left="0.147638" right="0.147638" top="0.206693" bottom="0.206693" header="0.0" footer="0.0"/>
  <pageSetup paperSize="9" orientation="portrait"/>
  <rowBreaks count="0" manualBreakCount="0">
    </rowBreaks>
</worksheet>
</file>