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<sst xmlns="http://schemas.openxmlformats.org/spreadsheetml/2006/main" count="27" uniqueCount="27">
  <si>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</si>
  <si>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TVG040</t>
  </si>
  <si>
    <t xml:space="preserve">m²</t>
  </si>
  <si>
    <t xml:space="preserve">Conduit de ventilation de section rectangulaire.</t>
  </si>
  <si>
    <r>
      <rPr>
        <sz val="8.25"/>
        <color rgb="FF000000"/>
        <rFont val="Arial"/>
        <family val="2"/>
      </rPr>
      <t xml:space="preserve">Conduit en tôle galvanisée de 0,6 mm d'épaisseur, avec classement de résistance au feu E600/120 et joints transversaux avec gaine glissante type baïonnette. Comprend les accessoires de montage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</si>
  <si>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</si>
  <si>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</si>
  <si>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</si>
  <si>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</si>
  <si>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</si>
  <si>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</si>
  <si>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mt42con115b</t>
  </si>
  <si>
    <t xml:space="preserve">Répercussion, par m², de produits complémentaires pour fixation à l'ouvrage de conduits autoportants pour la distribution d'air en ventilation et en climatisation.</t>
  </si>
  <si>
    <t xml:space="preserve">U</t>
  </si>
  <si>
    <t xml:space="preserve">mt42con110b</t>
  </si>
  <si>
    <t xml:space="preserve">Tôle galvanisée de 0,6 mm d'épaisseur, avec classement de résistance au feu E600/120 et joints transversaux avec gaine glissante type baïonnette, pour la formation de conduits autoportants pour la distribution d'air en ventilation et en climatisation.</t>
  </si>
  <si>
    <t xml:space="preserve">m²</t>
  </si>
  <si>
    <t xml:space="preserve">mo013</t>
  </si>
  <si>
    <t xml:space="preserve">Compagnon professionnel III/CP2 monteur de conduits métalliques.</t>
  </si>
  <si>
    <t xml:space="preserve">h</t>
  </si>
  <si>
    <t xml:space="preserve">mo084</t>
  </si>
  <si>
    <t xml:space="preserve">Ouvrier professionnel II/OP monteur de conduits métalliques.</t>
  </si>
  <si>
    <t xml:space="preserve">h</t>
  </si>
  <si>
    <t xml:space="preserve">Frais de chantier des unités d'ouvrage</t>
  </si>
  <si>
    <t xml:space="preserve">%</t>
  </si>
  <si>
    <t xml:space="preserve">Coût d'entretien décennal: 2.049,85F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</si>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</sst>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1278.43</v>
      </c>
      <c r="H9" s="13">
        <f ca="1">ROUND(INDIRECT(ADDRESS(ROW()+(0), COLUMN()+(-3), 1))*INDIRECT(ADDRESS(ROW()+(0), COLUMN()+(-1), 1)), 2)</f>
        <v>1278.43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8522.84</v>
      </c>
      <c r="H10" s="17">
        <f ca="1">ROUND(INDIRECT(ADDRESS(ROW()+(0), COLUMN()+(-3), 1))*INDIRECT(ADDRESS(ROW()+(0), COLUMN()+(-1), 1)), 2)</f>
        <v>8948.98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0.553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981.61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0.553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612.47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11821.5</v>
      </c>
      <c r="H13" s="24">
        <f ca="1">ROUND(INDIRECT(ADDRESS(ROW()+(0), COLUMN()+(-3), 1))*INDIRECT(ADDRESS(ROW()+(0), COLUMN()+(-1), 1))/100, 2)</f>
        <v>236.43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12057.9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