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<sst xmlns="http://schemas.openxmlformats.org/spreadsheetml/2006/main" count="24" uniqueCount="24">
  <si>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</si>
  <si>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</si>
  <si>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</si>
  <si>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</si>
  <si>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30000 m³/h, ventilateur axial avec alimentation triphasée à 400 V, à 2 vitesses, sortie d'air supérieure, puissance frigorifique 29900 W, pression sonore 80 dBA, consommation d'électricité 3000 W, dimensions 1250x1250x1426 mm, pour connexion, par sa sortie d'air supérieure,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</si>
  <si>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</si>
  <si>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</si>
  <si>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</si>
  <si>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</si>
  <si>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</si>
  <si>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</si>
  <si>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mt42ter005le</t>
  </si>
  <si>
    <t xml:space="preserve">Climatiseur évaporatif industriel, débit d'air nominal 30000 m³/h, ventilateur axial avec alimentation triphasée à 400 V, à 2 vitesses, sortie d'air supérieure, puissance frigorifique 29900 W, pression sonore 80 dBA, consommation d'électricité 3000 W, dimensions 1250x1250x1426 mm, carcasse en plastique, préfiltres, panneaux filtrants humidifiants, distributeur d'eau aux panneaux, système de gestion d'eau (pompe, système de drainage automatique et système de détection d'eau), réservoir d'eau de 55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</si>
  <si>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</si>
  <si>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</si>
  <si>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</si>
  <si>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</si>
  <si>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</si>
  <si>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</si>
  <si>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</si>
  <si>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</si>
  <si>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</si>
  <si>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1.135.860,90F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</si>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</sst>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3.9764e+006</v>
      </c>
      <c r="H9" s="13">
        <f ca="1">ROUND(INDIRECT(ADDRESS(ROW()+(0), COLUMN()+(-3), 1))*INDIRECT(ADDRESS(ROW()+(0), COLUMN()+(-1), 1)), 2)</f>
        <v>3.9764e+006</v>
      </c>
    </row>
    <row r="10" spans="1:8" ht="13.50" thickBot="1" customHeight="1">
      <c r="A10" s="14" t="s">
        <v>14</v>
      </c>
      <c r="B10" s="14"/>
      <c r="C10" s="14" t="s">
        <v>15</v>
      </c>
      <c r="D10" s="14"/>
      <c r="E10" s="15">
        <v>0.244</v>
      </c>
      <c r="F10" s="16" t="s">
        <v>16</v>
      </c>
      <c r="G10" s="17">
        <v>1775.06</v>
      </c>
      <c r="H10" s="17">
        <f ca="1">ROUND(INDIRECT(ADDRESS(ROW()+(0), COLUMN()+(-3), 1))*INDIRECT(ADDRESS(ROW()+(0), COLUMN()+(-1), 1)), 2)</f>
        <v>433.11</v>
      </c>
    </row>
    <row r="11" spans="1:8" ht="13.50" thickBot="1" customHeight="1">
      <c r="A11" s="14" t="s">
        <v>17</v>
      </c>
      <c r="B11" s="14"/>
      <c r="C11" s="18" t="s">
        <v>18</v>
      </c>
      <c r="D11" s="18"/>
      <c r="E11" s="19">
        <v>0.244</v>
      </c>
      <c r="F11" s="20" t="s">
        <v>19</v>
      </c>
      <c r="G11" s="21">
        <v>1105.43</v>
      </c>
      <c r="H11" s="21">
        <f ca="1">ROUND(INDIRECT(ADDRESS(ROW()+(0), COLUMN()+(-3), 1))*INDIRECT(ADDRESS(ROW()+(0), COLUMN()+(-1), 1)), 2)</f>
        <v>269.72</v>
      </c>
    </row>
    <row r="12" spans="1:8" ht="13.50" thickBot="1" customHeight="1">
      <c r="A12" s="18"/>
      <c r="B12" s="18"/>
      <c r="C12" s="5" t="s">
        <v>20</v>
      </c>
      <c r="D12" s="5"/>
      <c r="E12" s="22">
        <v>2</v>
      </c>
      <c r="F12" s="23" t="s">
        <v>21</v>
      </c>
      <c r="G12" s="24">
        <f ca="1">ROUND(SUM(INDIRECT(ADDRESS(ROW()+(-1), COLUMN()+(1), 1)),INDIRECT(ADDRESS(ROW()+(-2), COLUMN()+(1), 1)),INDIRECT(ADDRESS(ROW()+(-3), COLUMN()+(1), 1))), 2)</f>
        <v>3.9771e+006</v>
      </c>
      <c r="H12" s="24">
        <f ca="1">ROUND(INDIRECT(ADDRESS(ROW()+(0), COLUMN()+(-3), 1))*INDIRECT(ADDRESS(ROW()+(0), COLUMN()+(-1), 1))/100, 2)</f>
        <v>79542.1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4.05665e+006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