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<sst xmlns="http://schemas.openxmlformats.org/spreadsheetml/2006/main" count="24" uniqueCount="24">
  <si>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</si>
  <si>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</si>
  <si>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</si>
  <si>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</si>
  <si>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18000 m³/h, ventilateur axial avec alimentation monophasée à 230 V, à 10 vitesses, sortie d'air supérieure, puissance frigorifique 16750 W, pression sonore 76 dBA, consommation d'électricité 1200 W, dimensions 1150x1150x982 mm, pour connexion, par sa sortie d'air supérieure,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</si>
  <si>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</si>
  <si>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</si>
  <si>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</si>
  <si>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</si>
  <si>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</si>
  <si>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</si>
  <si>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mt42ter005bc</t>
  </si>
  <si>
    <t xml:space="preserve">Climatiseur évaporatif industriel, débit d'air nominal 18000 m³/h, ventilateur axial avec alimentation monophasée à 230 V, à 10 vitesses, sortie d'air supérieure, puissance frigorifique 16750 W, pression sonore 76 dBA, consommation d'électricité 1200 W, dimensions 1150x1150x982 mm, carcasse en plastique, préfiltres, panneaux filtrants humidifiants, distributeur d'eau aux panneaux, système de gestion d'eau (pompe, système de drainage automatique et système de détection d'eau), réservoir d'eau de 30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</si>
  <si>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</si>
  <si>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</si>
  <si>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</si>
  <si>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</si>
  <si>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</si>
  <si>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</si>
  <si>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</si>
  <si>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</si>
  <si>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</si>
  <si>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766.000,80F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</si>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</sst>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2.68137e+006</v>
      </c>
      <c r="G9" s="13">
        <f ca="1">ROUND(INDIRECT(ADDRESS(ROW()+(0), COLUMN()+(-3), 1))*INDIRECT(ADDRESS(ROW()+(0), COLUMN()+(-1), 1)), 2)</f>
        <v>2.68137e+006</v>
      </c>
    </row>
    <row r="10" spans="1:7" ht="13.50" thickBot="1" customHeight="1">
      <c r="A10" s="14" t="s">
        <v>14</v>
      </c>
      <c r="B10" s="14"/>
      <c r="C10" s="14" t="s">
        <v>15</v>
      </c>
      <c r="D10" s="15">
        <v>0.244</v>
      </c>
      <c r="E10" s="16" t="s">
        <v>16</v>
      </c>
      <c r="F10" s="17">
        <v>1775.06</v>
      </c>
      <c r="G10" s="17">
        <f ca="1">ROUND(INDIRECT(ADDRESS(ROW()+(0), COLUMN()+(-3), 1))*INDIRECT(ADDRESS(ROW()+(0), COLUMN()+(-1), 1)), 2)</f>
        <v>433.11</v>
      </c>
    </row>
    <row r="11" spans="1:7" ht="13.50" thickBot="1" customHeight="1">
      <c r="A11" s="14" t="s">
        <v>17</v>
      </c>
      <c r="B11" s="14"/>
      <c r="C11" s="18" t="s">
        <v>18</v>
      </c>
      <c r="D11" s="19">
        <v>0.244</v>
      </c>
      <c r="E11" s="20" t="s">
        <v>19</v>
      </c>
      <c r="F11" s="21">
        <v>1105.43</v>
      </c>
      <c r="G11" s="21">
        <f ca="1">ROUND(INDIRECT(ADDRESS(ROW()+(0), COLUMN()+(-3), 1))*INDIRECT(ADDRESS(ROW()+(0), COLUMN()+(-1), 1)), 2)</f>
        <v>269.72</v>
      </c>
    </row>
    <row r="12" spans="1:7" ht="13.50" thickBot="1" customHeight="1">
      <c r="A12" s="18"/>
      <c r="B12" s="18"/>
      <c r="C12" s="5" t="s">
        <v>20</v>
      </c>
      <c r="D12" s="22">
        <v>2</v>
      </c>
      <c r="E12" s="23" t="s">
        <v>21</v>
      </c>
      <c r="F12" s="24">
        <f ca="1">ROUND(SUM(INDIRECT(ADDRESS(ROW()+(-1), COLUMN()+(1), 1)),INDIRECT(ADDRESS(ROW()+(-2), COLUMN()+(1), 1)),INDIRECT(ADDRESS(ROW()+(-3), COLUMN()+(1), 1))), 2)</f>
        <v>2.68208e+006</v>
      </c>
      <c r="G12" s="24">
        <f ca="1">ROUND(INDIRECT(ADDRESS(ROW()+(0), COLUMN()+(-3), 1))*INDIRECT(ADDRESS(ROW()+(0), COLUMN()+(-1), 1))/100, 2)</f>
        <v>53641.5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2.73572e+006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