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<sst xmlns="http://schemas.openxmlformats.org/spreadsheetml/2006/main" count="24" uniqueCount="24">
  <si>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</si>
  <si>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TVA230</t>
  </si>
  <si>
    <t xml:space="preserve">U</t>
  </si>
  <si>
    <t xml:space="preserve">Bouche de ventilation.</t>
  </si>
  <si>
    <r>
      <rPr>
        <sz val="8.25"/>
        <color rgb="FF000000"/>
        <rFont val="Arial"/>
        <family val="2"/>
      </rPr>
      <t xml:space="preserve">Bouche de ventilation en exécution ronde adéquate pour extraction, de 125 mm de diamètre, avec régulation d'air par rotation du disque central, constituée d'un anneau extérieur avec joint périphérique, partie frontale en plaque d'acier peinte avec poudre électrostatique, axe central fileté, écrou en acier galvanisé, cadre de montage en tôle galvanisée.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</si>
  <si>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</si>
  <si>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</si>
  <si>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</si>
  <si>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</si>
  <si>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</si>
  <si>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</si>
  <si>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mt42trx350b</t>
  </si>
  <si>
    <t xml:space="preserve">Bouche de ventilation en exécution ronde adéquate pour extraction, de 125 mm de diamètre, avec régulation d'air par rotation du disque central, constituée d'un anneau extérieur avec joint périphérique, partie frontale en plaque d'acier peinte avec poudre électrostatique, axe central fileté, écrou en acier galvanisé, cadre de montage en tôle galvanisée.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</si>
  <si>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</si>
  <si>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</si>
  <si>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</si>
  <si>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</si>
  <si>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</si>
  <si>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</si>
  <si>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</si>
  <si>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</si>
  <si>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</si>
  <si>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6.728,38F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</si>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</sst>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38269.8</v>
      </c>
      <c r="H9" s="13">
        <f ca="1">ROUND(INDIRECT(ADDRESS(ROW()+(0), COLUMN()+(-3), 1))*INDIRECT(ADDRESS(ROW()+(0), COLUMN()+(-1), 1)), 2)</f>
        <v>38269.8</v>
      </c>
    </row>
    <row r="10" spans="1:8" ht="13.50" thickBot="1" customHeight="1">
      <c r="A10" s="14" t="s">
        <v>14</v>
      </c>
      <c r="B10" s="14"/>
      <c r="C10" s="14" t="s">
        <v>15</v>
      </c>
      <c r="D10" s="14"/>
      <c r="E10" s="15">
        <v>0.185</v>
      </c>
      <c r="F10" s="16" t="s">
        <v>16</v>
      </c>
      <c r="G10" s="17">
        <v>1775.06</v>
      </c>
      <c r="H10" s="17">
        <f ca="1">ROUND(INDIRECT(ADDRESS(ROW()+(0), COLUMN()+(-3), 1))*INDIRECT(ADDRESS(ROW()+(0), COLUMN()+(-1), 1)), 2)</f>
        <v>328.39</v>
      </c>
    </row>
    <row r="11" spans="1:8" ht="13.50" thickBot="1" customHeight="1">
      <c r="A11" s="14" t="s">
        <v>17</v>
      </c>
      <c r="B11" s="14"/>
      <c r="C11" s="18" t="s">
        <v>18</v>
      </c>
      <c r="D11" s="18"/>
      <c r="E11" s="19">
        <v>0.185</v>
      </c>
      <c r="F11" s="20" t="s">
        <v>19</v>
      </c>
      <c r="G11" s="21">
        <v>1105.43</v>
      </c>
      <c r="H11" s="21">
        <f ca="1">ROUND(INDIRECT(ADDRESS(ROW()+(0), COLUMN()+(-3), 1))*INDIRECT(ADDRESS(ROW()+(0), COLUMN()+(-1), 1)), 2)</f>
        <v>204.5</v>
      </c>
    </row>
    <row r="12" spans="1:8" ht="13.50" thickBot="1" customHeight="1">
      <c r="A12" s="18"/>
      <c r="B12" s="18"/>
      <c r="C12" s="5" t="s">
        <v>20</v>
      </c>
      <c r="D12" s="5"/>
      <c r="E12" s="22">
        <v>2</v>
      </c>
      <c r="F12" s="23" t="s">
        <v>21</v>
      </c>
      <c r="G12" s="24">
        <f ca="1">ROUND(SUM(INDIRECT(ADDRESS(ROW()+(-1), COLUMN()+(1), 1)),INDIRECT(ADDRESS(ROW()+(-2), COLUMN()+(1), 1)),INDIRECT(ADDRESS(ROW()+(-3), COLUMN()+(1), 1))), 2)</f>
        <v>38802.6</v>
      </c>
      <c r="H12" s="24">
        <f ca="1">ROUND(INDIRECT(ADDRESS(ROW()+(0), COLUMN()+(-3), 1))*INDIRECT(ADDRESS(ROW()+(0), COLUMN()+(-1), 1))/100, 2)</f>
        <v>776.05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39578.7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