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<sst xmlns="http://schemas.openxmlformats.org/spreadsheetml/2006/main" count="27" uniqueCount="27">
  <si>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</si>
  <si>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TTR010</t>
  </si>
  <si>
    <t xml:space="preserve">m</t>
  </si>
  <si>
    <t xml:space="preserve">Canalisation de liaison inférieure.</t>
  </si>
  <si>
    <r>
      <rPr>
        <sz val="8.25"/>
        <color rgb="FF000000"/>
        <rFont val="Arial"/>
        <family val="2"/>
      </rPr>
      <t xml:space="preserve">Canalisation de liaison inférieure entre le registre de liaison et le RITI, RITU ou RITM, dans un bâtiment de plus de 40 PAU, constituée de 4 TBA+STDP, 2 réserve de PVC rigide de 50 mm de diamètre, résistance à la compression supérieure à 1250 N, résistance à l'impact 2 joules, avec IP549. Installation en surface. Comprend les accessoires, les éléments de fixation et le fil guide.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</si>
  <si>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</si>
  <si>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</si>
  <si>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</si>
  <si>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</si>
  <si>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</si>
  <si>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</si>
  <si>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mt35aia110f</t>
  </si>
  <si>
    <t xml:space="preserve">Tube rigide en PVC, vissable, courbable à chaud, de couleur grise, de 50 mm de diamètre nominal, pour climatisation fixe en surface. Résistance à la compression 1250 N, résistance à l'impact 2 joules, température de travail -5°C jusqu'à 60°C, avec degré de protection IP549 selon NF EN 60529, propriétés électriques: isolant, non propagateur de la flamme. Selon NF EN 61386-1, NF EN 61386-22 et NF EN 60423. Comprend les colliers, éléments de fixation et les accessoires (courbes, manchons, tés, coudes et courbes flexibles).</t>
  </si>
  <si>
    <t xml:space="preserve">m</t>
  </si>
  <si>
    <t xml:space="preserve">mt40iva030</t>
  </si>
  <si>
    <t xml:space="preserve">Fil guide de polypropylène de 3 mm de diamètre.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</si>
  <si>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</si>
  <si>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</si>
  <si>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</si>
  <si>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</si>
  <si>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</si>
  <si>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</si>
  <si>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</si>
  <si>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</si>
  <si>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</si>
  <si>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4.432,26F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</si>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</sst>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 t="s">
        <v>12</v>
      </c>
      <c r="D9" s="7"/>
      <c r="E9" s="9">
        <v>6</v>
      </c>
      <c r="F9" s="11" t="s">
        <v>13</v>
      </c>
      <c r="G9" s="13">
        <v>14122.7</v>
      </c>
      <c r="H9" s="13">
        <f ca="1">ROUND(INDIRECT(ADDRESS(ROW()+(0), COLUMN()+(-3), 1))*INDIRECT(ADDRESS(ROW()+(0), COLUMN()+(-1), 1)), 2)</f>
        <v>84736.3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7.2</v>
      </c>
      <c r="F10" s="16" t="s">
        <v>16</v>
      </c>
      <c r="G10" s="17">
        <v>144.74</v>
      </c>
      <c r="H10" s="17">
        <f ca="1">ROUND(INDIRECT(ADDRESS(ROW()+(0), COLUMN()+(-3), 1))*INDIRECT(ADDRESS(ROW()+(0), COLUMN()+(-1), 1)), 2)</f>
        <v>1042.13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0.406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720.67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0.369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407.9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86907</v>
      </c>
      <c r="H13" s="24">
        <f ca="1">ROUND(INDIRECT(ADDRESS(ROW()+(0), COLUMN()+(-3), 1))*INDIRECT(ADDRESS(ROW()+(0), COLUMN()+(-1), 1))/100, 2)</f>
        <v>1738.14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88645.1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