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<sst xmlns="http://schemas.openxmlformats.org/spreadsheetml/2006/main" count="33" uniqueCount="33">
  <si>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</si>
  <si>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TQV100</t>
  </si>
  <si>
    <t xml:space="preserve">U</t>
  </si>
  <si>
    <t xml:space="preserve">Réseau intérieur d'évacuation pour cuisine.</t>
  </si>
  <si>
    <r>
      <rPr>
        <sz val="8.25"/>
        <color rgb="FF000000"/>
        <rFont val="Arial"/>
        <family val="2"/>
      </rPr>
      <t xml:space="preserve">Réseau intérieur d'évacuation, pour cuisine pour raccorder: évier, prise d'égout pour lave-vaisselle, prise d'égout pour lave-linge, réalisé avec un tube de PVC, série B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</si>
  <si>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</si>
  <si>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</si>
  <si>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</si>
  <si>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</si>
  <si>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</si>
  <si>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</si>
  <si>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mt36tit010bc</t>
  </si>
  <si>
    <t xml:space="preserve">Tube en PVC, série B, de 40 mm de diamètre et 3 mm d'épaisseur, selon NF EN 1329-1, avec le prix augmenté de 10% pour cause d'accessoires et pièces spéciales.</t>
  </si>
  <si>
    <t xml:space="preserve">m</t>
  </si>
  <si>
    <t xml:space="preserve">mt30del010a</t>
  </si>
  <si>
    <t xml:space="preserve">Prise d'évacuation pour électrodomestique, avec lien mixte mâle en PVC, de 40 mm de diamètre.</t>
  </si>
  <si>
    <t xml:space="preserve">U</t>
  </si>
  <si>
    <t xml:space="preserve">mt11var009</t>
  </si>
  <si>
    <t xml:space="preserve">Liquide nettoyeur pour collage par adhésif de tubes et accessoires en PVC.</t>
  </si>
  <si>
    <t xml:space="preserve">l</t>
  </si>
  <si>
    <t xml:space="preserve">mt11var010</t>
  </si>
  <si>
    <t xml:space="preserve">Adhésif pour tubes et accessoires en PVC.</t>
  </si>
  <si>
    <t xml:space="preserve">l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</si>
  <si>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</si>
  <si>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</si>
  <si>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</si>
  <si>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</si>
  <si>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</si>
  <si>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</si>
  <si>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</si>
  <si>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</si>
  <si>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4.388,85F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</si>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</sst>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6.95</v>
      </c>
      <c r="F9" s="11" t="s">
        <v>13</v>
      </c>
      <c r="G9" s="13">
        <v>1561.51</v>
      </c>
      <c r="H9" s="13">
        <f ca="1">ROUND(INDIRECT(ADDRESS(ROW()+(0), COLUMN()+(-3), 1))*INDIRECT(ADDRESS(ROW()+(0), COLUMN()+(-1), 1)), 2)</f>
        <v>10852.5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2403.34</v>
      </c>
      <c r="H10" s="17">
        <f ca="1">ROUND(INDIRECT(ADDRESS(ROW()+(0), COLUMN()+(-3), 1))*INDIRECT(ADDRESS(ROW()+(0), COLUMN()+(-1), 1)), 2)</f>
        <v>4806.68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0.348</v>
      </c>
      <c r="F11" s="16" t="s">
        <v>19</v>
      </c>
      <c r="G11" s="17">
        <v>32013.8</v>
      </c>
      <c r="H11" s="17">
        <f ca="1">ROUND(INDIRECT(ADDRESS(ROW()+(0), COLUMN()+(-3), 1))*INDIRECT(ADDRESS(ROW()+(0), COLUMN()+(-1), 1)), 2)</f>
        <v>11140.8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0.174</v>
      </c>
      <c r="F12" s="16" t="s">
        <v>22</v>
      </c>
      <c r="G12" s="17">
        <v>40800.6</v>
      </c>
      <c r="H12" s="17">
        <f ca="1">ROUND(INDIRECT(ADDRESS(ROW()+(0), COLUMN()+(-3), 1))*INDIRECT(ADDRESS(ROW()+(0), COLUMN()+(-1), 1)), 2)</f>
        <v>7099.31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8.543</v>
      </c>
      <c r="F13" s="16" t="s">
        <v>25</v>
      </c>
      <c r="G13" s="17">
        <v>1775.06</v>
      </c>
      <c r="H13" s="17">
        <f ca="1">ROUND(INDIRECT(ADDRESS(ROW()+(0), COLUMN()+(-3), 1))*INDIRECT(ADDRESS(ROW()+(0), COLUMN()+(-1), 1)), 2)</f>
        <v>15164.3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4.271</v>
      </c>
      <c r="F14" s="20" t="s">
        <v>28</v>
      </c>
      <c r="G14" s="21">
        <v>1105.43</v>
      </c>
      <c r="H14" s="21">
        <f ca="1">ROUND(INDIRECT(ADDRESS(ROW()+(0), COLUMN()+(-3), 1))*INDIRECT(ADDRESS(ROW()+(0), COLUMN()+(-1), 1)), 2)</f>
        <v>4721.29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53784.9</v>
      </c>
      <c r="H15" s="24">
        <f ca="1">ROUND(INDIRECT(ADDRESS(ROW()+(0), COLUMN()+(-3), 1))*INDIRECT(ADDRESS(ROW()+(0), COLUMN()+(-1), 1))/100, 2)</f>
        <v>1075.7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54860.6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