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<sst xmlns="http://schemas.openxmlformats.org/spreadsheetml/2006/main" count="39" uniqueCount="39">
  <si>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</si>
  <si>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TPE010</t>
  </si>
  <si>
    <t xml:space="preserve">U</t>
  </si>
  <si>
    <t xml:space="preserve">Adoucisseur d'eau.</t>
  </si>
  <si>
    <r>
      <rPr>
        <sz val="8.25"/>
        <color rgb="FF000000"/>
        <rFont val="Arial"/>
        <family val="2"/>
      </rPr>
      <t xml:space="preserve">Adoucisseur d'eau bibloc avec commande volumétrique de cinq cycles, débit de 3,0 m³/h, avec vannes de passage à sphère.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</si>
  <si>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</si>
  <si>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</si>
  <si>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</si>
  <si>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</si>
  <si>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</si>
  <si>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</si>
  <si>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mt37sve010c</t>
  </si>
  <si>
    <t xml:space="preserve">Vanne à sphère en laiton nickelé à visser de 3/4".</t>
  </si>
  <si>
    <t xml:space="preserve">U</t>
  </si>
  <si>
    <t xml:space="preserve">mt37eqt010cg</t>
  </si>
  <si>
    <t xml:space="preserve">Filtre à cartouche formé de la tête, du vase et de la cartouche de toile filtrante, filet de 3/4", débit de 3,5 m³/h.</t>
  </si>
  <si>
    <t xml:space="preserve">U</t>
  </si>
  <si>
    <t xml:space="preserve">mt37eqt110mm</t>
  </si>
  <si>
    <t xml:space="preserve">Adoucisseur d'eau bibloc avec commande volumétrique de cinq cycles, filet de 3/4", pression de travail de 1,5 à 6 bar, débit de 3 m³/h, de 730x470x1500 mm, formé d'une bouteille de polyester renforcé et d'un réservoir de sel, y compris électrovanne pour le bypass.</t>
  </si>
  <si>
    <t xml:space="preserve">U</t>
  </si>
  <si>
    <t xml:space="preserve">mt36tie010aa</t>
  </si>
  <si>
    <t xml:space="preserve">Tube en PVC, série B, de 32 mm de diamètre et 3 mm d'épaisseur, avec extrémité évasée, selon NF EN 1329-1.</t>
  </si>
  <si>
    <t xml:space="preserve">m</t>
  </si>
  <si>
    <t xml:space="preserve">mt37sve010b</t>
  </si>
  <si>
    <t xml:space="preserve">Vanne à sphère en laiton nickelé à visser de 1/2".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</si>
  <si>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</si>
  <si>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</si>
  <si>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</si>
  <si>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</si>
  <si>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</si>
  <si>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</si>
  <si>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</si>
  <si>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</si>
  <si>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</si>
  <si>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</si>
  <si>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</si>
  <si>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</si>
  <si>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1.425.037,27F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</si>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</sst>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85" customWidth="1"/>
    <col min="4" max="4" width="75.82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</v>
      </c>
      <c r="F9" s="11" t="s">
        <v>13</v>
      </c>
      <c r="G9" s="13">
        <v>6218.95</v>
      </c>
      <c r="H9" s="13">
        <f ca="1">ROUND(INDIRECT(ADDRESS(ROW()+(0), COLUMN()+(-3), 1))*INDIRECT(ADDRESS(ROW()+(0), COLUMN()+(-1), 1)), 2)</f>
        <v>12437.9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72760.8</v>
      </c>
      <c r="H10" s="17">
        <f ca="1">ROUND(INDIRECT(ADDRESS(ROW()+(0), COLUMN()+(-3), 1))*INDIRECT(ADDRESS(ROW()+(0), COLUMN()+(-1), 1)), 2)</f>
        <v>72760.8</v>
      </c>
    </row>
    <row r="11" spans="1:8" ht="45.0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654815</v>
      </c>
      <c r="H11" s="17">
        <f ca="1">ROUND(INDIRECT(ADDRESS(ROW()+(0), COLUMN()+(-3), 1))*INDIRECT(ADDRESS(ROW()+(0), COLUMN()+(-1), 1)), 2)</f>
        <v>654815</v>
      </c>
    </row>
    <row r="12" spans="1:8" ht="24.00" thickBot="1" customHeight="1">
      <c r="A12" s="14" t="s">
        <v>20</v>
      </c>
      <c r="B12" s="14"/>
      <c r="C12" s="14"/>
      <c r="D12" s="14" t="s">
        <v>21</v>
      </c>
      <c r="E12" s="15">
        <v>0.5</v>
      </c>
      <c r="F12" s="16" t="s">
        <v>22</v>
      </c>
      <c r="G12" s="17">
        <v>1149.43</v>
      </c>
      <c r="H12" s="17">
        <f ca="1">ROUND(INDIRECT(ADDRESS(ROW()+(0), COLUMN()+(-3), 1))*INDIRECT(ADDRESS(ROW()+(0), COLUMN()+(-1), 1)), 2)</f>
        <v>574.72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1</v>
      </c>
      <c r="F13" s="16" t="s">
        <v>25</v>
      </c>
      <c r="G13" s="17">
        <v>4212.04</v>
      </c>
      <c r="H13" s="17">
        <f ca="1">ROUND(INDIRECT(ADDRESS(ROW()+(0), COLUMN()+(-3), 1))*INDIRECT(ADDRESS(ROW()+(0), COLUMN()+(-1), 1)), 2)</f>
        <v>4212.04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1</v>
      </c>
      <c r="F14" s="16" t="s">
        <v>28</v>
      </c>
      <c r="G14" s="17">
        <v>1192.01</v>
      </c>
      <c r="H14" s="17">
        <f ca="1">ROUND(INDIRECT(ADDRESS(ROW()+(0), COLUMN()+(-3), 1))*INDIRECT(ADDRESS(ROW()+(0), COLUMN()+(-1), 1)), 2)</f>
        <v>1192.01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9.772</v>
      </c>
      <c r="F15" s="16" t="s">
        <v>31</v>
      </c>
      <c r="G15" s="17">
        <v>1775.06</v>
      </c>
      <c r="H15" s="17">
        <f ca="1">ROUND(INDIRECT(ADDRESS(ROW()+(0), COLUMN()+(-3), 1))*INDIRECT(ADDRESS(ROW()+(0), COLUMN()+(-1), 1)), 2)</f>
        <v>17345.9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>
        <v>9.772</v>
      </c>
      <c r="F16" s="20" t="s">
        <v>34</v>
      </c>
      <c r="G16" s="21">
        <v>1105.43</v>
      </c>
      <c r="H16" s="21">
        <f ca="1">ROUND(INDIRECT(ADDRESS(ROW()+(0), COLUMN()+(-3), 1))*INDIRECT(ADDRESS(ROW()+(0), COLUMN()+(-1), 1)), 2)</f>
        <v>10802.3</v>
      </c>
    </row>
    <row r="17" spans="1:8" ht="13.50" thickBot="1" customHeight="1">
      <c r="A17" s="18"/>
      <c r="B17" s="18"/>
      <c r="C17" s="18"/>
      <c r="D17" s="5" t="s">
        <v>35</v>
      </c>
      <c r="E17" s="22">
        <v>4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774140</v>
      </c>
      <c r="H17" s="24">
        <f ca="1">ROUND(INDIRECT(ADDRESS(ROW()+(0), COLUMN()+(-3), 1))*INDIRECT(ADDRESS(ROW()+(0), COLUMN()+(-1), 1))/100, 2)</f>
        <v>30965.6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805106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