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<sst xmlns="http://schemas.openxmlformats.org/spreadsheetml/2006/main" count="39" uniqueCount="39">
  <si>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</si>
  <si>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TPC010</t>
  </si>
  <si>
    <t xml:space="preserve">U</t>
  </si>
  <si>
    <t xml:space="preserve">Pré-installation de compteur pour approvisionnement en eau potable.</t>
  </si>
  <si>
    <r>
      <rPr>
        <sz val="8.25"/>
        <color rgb="FF000000"/>
        <rFont val="Arial"/>
        <family val="2"/>
      </rPr>
      <t xml:space="preserve">Pré-installation de compteur général d'eau 1/2" DN 15 mm, mis en place dans une niche, connecté à la ramification d'arrivée et au tube d'alimentation, constituée de vanne d'arrivée à opercule en laiton fondu; robinet de vérification; clapet antipollution; clapet de non retour en laiton et robinet après compteur à opercule en laiton fondu. Comprend le cadre et le couvercle en fonte ductile pour accès et les matériels et les produits complémentaires. Le prix ne comprend pas le compteur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</si>
  <si>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</si>
  <si>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</si>
  <si>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</si>
  <si>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</si>
  <si>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</si>
  <si>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</si>
  <si>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mt37svc010a</t>
  </si>
  <si>
    <t xml:space="preserve">Vanne à opercule en laiton fondu, à visser, de 1/2".</t>
  </si>
  <si>
    <t xml:space="preserve">U</t>
  </si>
  <si>
    <t xml:space="preserve">mt37www060b</t>
  </si>
  <si>
    <t xml:space="preserve">Clapet antipollution de laiton, avec tamis en acier inoxydable avec perforations de 0,4 mm de diamètre, avec filet de 1/2", pour une pression maximale de travail de 16 bar et une température maximale de 110°C.</t>
  </si>
  <si>
    <t xml:space="preserve">U</t>
  </si>
  <si>
    <t xml:space="preserve">mt37sgl012a</t>
  </si>
  <si>
    <t xml:space="preserve">Robinet de vérification en laiton, à visser, de 1/2".</t>
  </si>
  <si>
    <t xml:space="preserve">U</t>
  </si>
  <si>
    <t xml:space="preserve">mt37svr010a</t>
  </si>
  <si>
    <t xml:space="preserve">Clapet de non retour en laiton à visser de 1/2".</t>
  </si>
  <si>
    <t xml:space="preserve">U</t>
  </si>
  <si>
    <t xml:space="preserve">mt37aar010a</t>
  </si>
  <si>
    <t xml:space="preserve">Cadre et couvercle en fonte ductile de 30x30 cm, selon la Compagnie Fournisseur.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</si>
  <si>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</si>
  <si>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</si>
  <si>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</si>
  <si>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</si>
  <si>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</si>
  <si>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</si>
  <si>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</si>
  <si>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</si>
  <si>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</si>
  <si>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</si>
  <si>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</si>
  <si>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</si>
  <si>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1.996,12F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</si>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</sst>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4220.29</v>
      </c>
      <c r="H9" s="13">
        <f ca="1">ROUND(INDIRECT(ADDRESS(ROW()+(0), COLUMN()+(-3), 1))*INDIRECT(ADDRESS(ROW()+(0), COLUMN()+(-1), 1)), 2)</f>
        <v>8440.58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3584.53</v>
      </c>
      <c r="H10" s="17">
        <f ca="1">ROUND(INDIRECT(ADDRESS(ROW()+(0), COLUMN()+(-3), 1))*INDIRECT(ADDRESS(ROW()+(0), COLUMN()+(-1), 1)), 2)</f>
        <v>3584.53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4376.36</v>
      </c>
      <c r="H11" s="17">
        <f ca="1">ROUND(INDIRECT(ADDRESS(ROW()+(0), COLUMN()+(-3), 1))*INDIRECT(ADDRESS(ROW()+(0), COLUMN()+(-1), 1)), 2)</f>
        <v>4376.36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3661.16</v>
      </c>
      <c r="H12" s="17">
        <f ca="1">ROUND(INDIRECT(ADDRESS(ROW()+(0), COLUMN()+(-3), 1))*INDIRECT(ADDRESS(ROW()+(0), COLUMN()+(-1), 1)), 2)</f>
        <v>3661.16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14857.5</v>
      </c>
      <c r="H13" s="17">
        <f ca="1">ROUND(INDIRECT(ADDRESS(ROW()+(0), COLUMN()+(-3), 1))*INDIRECT(ADDRESS(ROW()+(0), COLUMN()+(-1), 1)), 2)</f>
        <v>14857.5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1192.01</v>
      </c>
      <c r="H14" s="17">
        <f ca="1">ROUND(INDIRECT(ADDRESS(ROW()+(0), COLUMN()+(-3), 1))*INDIRECT(ADDRESS(ROW()+(0), COLUMN()+(-1), 1)), 2)</f>
        <v>1192.01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0.977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1734.23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0.489</v>
      </c>
      <c r="F16" s="20" t="s">
        <v>34</v>
      </c>
      <c r="G16" s="21">
        <v>1105.43</v>
      </c>
      <c r="H16" s="21">
        <f ca="1">ROUND(INDIRECT(ADDRESS(ROW()+(0), COLUMN()+(-3), 1))*INDIRECT(ADDRESS(ROW()+(0), COLUMN()+(-1), 1)), 2)</f>
        <v>540.56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38386.9</v>
      </c>
      <c r="H17" s="24">
        <f ca="1">ROUND(INDIRECT(ADDRESS(ROW()+(0), COLUMN()+(-3), 1))*INDIRECT(ADDRESS(ROW()+(0), COLUMN()+(-1), 1))/100, 2)</f>
        <v>1535.48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39922.4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