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<sst xmlns="http://schemas.openxmlformats.org/spreadsheetml/2006/main" count="27" uniqueCount="27">
  <si>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</si>
  <si>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TLL190</t>
  </si>
  <si>
    <t xml:space="preserve">U</t>
  </si>
  <si>
    <t xml:space="preserve">Prise de courant, encastrée, antivandalisme.</t>
  </si>
  <si>
    <r>
      <rPr>
        <sz val="8.25"/>
        <color rgb="FF000000"/>
        <rFont val="Arial"/>
        <family val="2"/>
      </rPr>
      <t xml:space="preserve">Prise de courant avec contact de terre (2P+T), type Schuko, antivandalisme, avec degrés de protection IP40 et IK07, gamme moyenne, intensité assignée 16 A, tension assignée 250 V, avec couvercle, de couleur blanche et plaque de finition 1 poste, de couleur blanche. Installation encastrée. Le prix ne comprend pas la boîte d'encastrement pour appareillage.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</si>
  <si>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</si>
  <si>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</si>
  <si>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</si>
  <si>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</si>
  <si>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</si>
  <si>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</si>
  <si>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mt33gmg520a</t>
  </si>
  <si>
    <t xml:space="preserve">Prise de courant avec contact de terre (2P+T), type Schuko, antivandalisme, avec degrés de protection IP40 et IK07, selon IEC 60439, à encastrer, gamme moyenne, intensité assignée 16 A, tension assignée 250 V, selon NF C 61314.</t>
  </si>
  <si>
    <t xml:space="preserve">U</t>
  </si>
  <si>
    <t xml:space="preserve">mt33gmg525a</t>
  </si>
  <si>
    <t xml:space="preserve">Couvercle antivandalisme, avec degrés de protection IP40 et IK07, selon IEC 60439, pour prise de courant avec contact de terre (2P+T), type Schuko, gamme moyenne, de couleur blanche.</t>
  </si>
  <si>
    <t xml:space="preserve">U</t>
  </si>
  <si>
    <t xml:space="preserve">mt33gmg960a</t>
  </si>
  <si>
    <t xml:space="preserve">Plaque de finition antivandalisme, avec degrés de protection IP40 et IK07, selon IEC 60439, 1 poste, gamme moyenne, de couleur blanche.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</si>
  <si>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</si>
  <si>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</si>
  <si>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</si>
  <si>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</si>
  <si>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</si>
  <si>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</si>
  <si>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591,08F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</si>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</sst>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7.52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3602.57</v>
      </c>
      <c r="G9" s="13">
        <f ca="1">ROUND(INDIRECT(ADDRESS(ROW()+(0), COLUMN()+(-3), 1))*INDIRECT(ADDRESS(ROW()+(0), COLUMN()+(-1), 1)), 2)</f>
        <v>3602.57</v>
      </c>
    </row>
    <row r="10" spans="1:7" ht="34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1986.77</v>
      </c>
      <c r="G10" s="17">
        <f ca="1">ROUND(INDIRECT(ADDRESS(ROW()+(0), COLUMN()+(-3), 1))*INDIRECT(ADDRESS(ROW()+(0), COLUMN()+(-1), 1)), 2)</f>
        <v>1986.77</v>
      </c>
    </row>
    <row r="11" spans="1:7" ht="24.0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5556.37</v>
      </c>
      <c r="G11" s="17">
        <f ca="1">ROUND(INDIRECT(ADDRESS(ROW()+(0), COLUMN()+(-3), 1))*INDIRECT(ADDRESS(ROW()+(0), COLUMN()+(-1), 1)), 2)</f>
        <v>5556.37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0.244</v>
      </c>
      <c r="E12" s="20" t="s">
        <v>22</v>
      </c>
      <c r="F12" s="21">
        <v>1819.81</v>
      </c>
      <c r="G12" s="21">
        <f ca="1">ROUND(INDIRECT(ADDRESS(ROW()+(0), COLUMN()+(-3), 1))*INDIRECT(ADDRESS(ROW()+(0), COLUMN()+(-1), 1)), 2)</f>
        <v>444.03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11589.7</v>
      </c>
      <c r="G13" s="24">
        <f ca="1">ROUND(INDIRECT(ADDRESS(ROW()+(0), COLUMN()+(-3), 1))*INDIRECT(ADDRESS(ROW()+(0), COLUMN()+(-1), 1))/100, 2)</f>
        <v>231.79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11821.5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