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<sst xmlns="http://schemas.openxmlformats.org/spreadsheetml/2006/main" count="33" uniqueCount="33">
  <si>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</si>
  <si>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TGR050</t>
  </si>
  <si>
    <t xml:space="preserve">U</t>
  </si>
  <si>
    <t xml:space="preserve">Tube plongeur.</t>
  </si>
  <si>
    <r>
      <rPr>
        <sz val="8.25"/>
        <color rgb="FF000000"/>
        <rFont val="Arial"/>
        <family val="2"/>
      </rPr>
      <t xml:space="preserve">Tube plongeur de 2 m de longueur, constitué de tube en PVC, série B, de 110 mm de diamètre et 3,2 mm d'épaisseur, pour détecter toute accumulation de gaz ou d'eau dans le fond du puits. Comprend le matériau auxiliaire pour le montage et la fixation à l'ouvrage, le liquide nettoyeur, l'adhésif pour les tubes et les accessoires de PVC,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</si>
  <si>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</si>
  <si>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</si>
  <si>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</si>
  <si>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</si>
  <si>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</si>
  <si>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</si>
  <si>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mt36tie400f</t>
  </si>
  <si>
    <t xml:space="preserve">Matériau auxiliaire pour montage et fixation à l'ouvrage des tuyaux en PVC, série B, de 110 mm de diamètre.</t>
  </si>
  <si>
    <t xml:space="preserve">U</t>
  </si>
  <si>
    <t xml:space="preserve">mt36tie010fc</t>
  </si>
  <si>
    <t xml:space="preserve">Tube en PVC, série B, de 110 mm de diamètre et 3,2 mm d'épaisseur, avec extrémité évasée, selon NF EN 1329-1, avec le prix augmenté de 10%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</si>
  <si>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</si>
  <si>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</si>
  <si>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</si>
  <si>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</si>
  <si>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</si>
  <si>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</si>
  <si>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</si>
  <si>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</si>
  <si>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</si>
  <si>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</si>
  <si>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</si>
  <si>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</si>
  <si>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</si>
  <si>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</si>
  <si>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</si>
  <si>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656,32F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</si>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</sst>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680.76</v>
      </c>
      <c r="H9" s="13">
        <f ca="1">ROUND(INDIRECT(ADDRESS(ROW()+(0), COLUMN()+(-3), 1))*INDIRECT(ADDRESS(ROW()+(0), COLUMN()+(-1), 1)), 2)</f>
        <v>1361.52</v>
      </c>
    </row>
    <row r="10" spans="1:8" ht="34.50" thickBot="1" customHeight="1">
      <c r="A10" s="14" t="s">
        <v>14</v>
      </c>
      <c r="B10" s="14"/>
      <c r="C10" s="14" t="s">
        <v>15</v>
      </c>
      <c r="D10" s="14"/>
      <c r="E10" s="15">
        <v>2</v>
      </c>
      <c r="F10" s="16" t="s">
        <v>16</v>
      </c>
      <c r="G10" s="17">
        <v>4992.22</v>
      </c>
      <c r="H10" s="17">
        <f ca="1">ROUND(INDIRECT(ADDRESS(ROW()+(0), COLUMN()+(-3), 1))*INDIRECT(ADDRESS(ROW()+(0), COLUMN()+(-1), 1)), 2)</f>
        <v>9984.44</v>
      </c>
    </row>
    <row r="11" spans="1:8" ht="13.50" thickBot="1" customHeight="1">
      <c r="A11" s="14" t="s">
        <v>17</v>
      </c>
      <c r="B11" s="14"/>
      <c r="C11" s="14" t="s">
        <v>18</v>
      </c>
      <c r="D11" s="14"/>
      <c r="E11" s="15">
        <v>0.008</v>
      </c>
      <c r="F11" s="16" t="s">
        <v>19</v>
      </c>
      <c r="G11" s="17">
        <v>31955.6</v>
      </c>
      <c r="H11" s="17">
        <f ca="1">ROUND(INDIRECT(ADDRESS(ROW()+(0), COLUMN()+(-3), 1))*INDIRECT(ADDRESS(ROW()+(0), COLUMN()+(-1), 1)), 2)</f>
        <v>255.65</v>
      </c>
    </row>
    <row r="12" spans="1:8" ht="13.50" thickBot="1" customHeight="1">
      <c r="A12" s="14" t="s">
        <v>20</v>
      </c>
      <c r="B12" s="14"/>
      <c r="C12" s="14" t="s">
        <v>21</v>
      </c>
      <c r="D12" s="14"/>
      <c r="E12" s="15">
        <v>0.004</v>
      </c>
      <c r="F12" s="16" t="s">
        <v>22</v>
      </c>
      <c r="G12" s="17">
        <v>40726.4</v>
      </c>
      <c r="H12" s="17">
        <f ca="1">ROUND(INDIRECT(ADDRESS(ROW()+(0), COLUMN()+(-3), 1))*INDIRECT(ADDRESS(ROW()+(0), COLUMN()+(-1), 1)), 2)</f>
        <v>162.91</v>
      </c>
    </row>
    <row r="13" spans="1:8" ht="13.50" thickBot="1" customHeight="1">
      <c r="A13" s="14" t="s">
        <v>23</v>
      </c>
      <c r="B13" s="14"/>
      <c r="C13" s="14" t="s">
        <v>24</v>
      </c>
      <c r="D13" s="14"/>
      <c r="E13" s="15">
        <v>0.374</v>
      </c>
      <c r="F13" s="16" t="s">
        <v>25</v>
      </c>
      <c r="G13" s="17">
        <v>1819.81</v>
      </c>
      <c r="H13" s="17">
        <f ca="1">ROUND(INDIRECT(ADDRESS(ROW()+(0), COLUMN()+(-3), 1))*INDIRECT(ADDRESS(ROW()+(0), COLUMN()+(-1), 1)), 2)</f>
        <v>680.61</v>
      </c>
    </row>
    <row r="14" spans="1:8" ht="13.50" thickBot="1" customHeight="1">
      <c r="A14" s="14" t="s">
        <v>26</v>
      </c>
      <c r="B14" s="14"/>
      <c r="C14" s="18" t="s">
        <v>27</v>
      </c>
      <c r="D14" s="18"/>
      <c r="E14" s="19">
        <v>0.374</v>
      </c>
      <c r="F14" s="20" t="s">
        <v>28</v>
      </c>
      <c r="G14" s="21">
        <v>1133.3</v>
      </c>
      <c r="H14" s="21">
        <f ca="1">ROUND(INDIRECT(ADDRESS(ROW()+(0), COLUMN()+(-3), 1))*INDIRECT(ADDRESS(ROW()+(0), COLUMN()+(-1), 1)), 2)</f>
        <v>423.85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12869</v>
      </c>
      <c r="H15" s="24">
        <f ca="1">ROUND(INDIRECT(ADDRESS(ROW()+(0), COLUMN()+(-3), 1))*INDIRECT(ADDRESS(ROW()+(0), COLUMN()+(-1), 1))/100, 2)</f>
        <v>257.38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13126.4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