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<sst xmlns="http://schemas.openxmlformats.org/spreadsheetml/2006/main" count="24" uniqueCount="24">
  <si>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</si>
  <si>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TEE030</t>
  </si>
  <si>
    <t xml:space="preserve">U</t>
  </si>
  <si>
    <t xml:space="preserve">Applique solaire pour extérieur.</t>
  </si>
  <si>
    <r>
      <rPr>
        <sz val="8.25"/>
        <color rgb="FF000000"/>
        <rFont val="Arial"/>
        <family val="2"/>
      </rPr>
      <t xml:space="preserve">Applique solaire pour extérieur, en ABS de couleur noire et diffuseur de polycarbonate opalin, degré de protection IP65, de 127,5x131x127,5 mm, avec lampe LED non remplaçable, température de couleur 4000 K, flux lumineux réglable de 100 à 1000 lumens, avec module solaire photovoltaïque, batterie au lithium-ion pour une autonomie de 36 h, détecteur crépusculaire, détecteur de mouvement et sélecteur du mode de fonctionnement. Installation en surface. Comprend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</si>
  <si>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</si>
  <si>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</si>
  <si>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</si>
  <si>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</si>
  <si>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</si>
  <si>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</si>
  <si>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mt34est115a</t>
  </si>
  <si>
    <t xml:space="preserve">Applique solaire pour extérieur, en ABS de couleur noire et diffuseur de polycarbonate opalin, degré de protection IP65, de 127,5x131x127,5 mm, avec lampe LED non remplaçable, température de couleur 4000 K, flux lumineux réglable de 100 à 1000 lumens, avec module solaire photovoltaïque, batterie au lithium-ion pour une autonomie de 36 h, détecteur crépusculaire, détecteur de mouvement et sélecteur du mode de fonctionnement, avec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</si>
  <si>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</si>
  <si>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</si>
  <si>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</si>
  <si>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</si>
  <si>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</si>
  <si>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</si>
  <si>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</si>
  <si>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</si>
  <si>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</si>
  <si>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24.569,26F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</si>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</sst>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25" customWidth="1"/>
    <col min="3" max="3" width="0.68" customWidth="1"/>
    <col min="4" max="4" width="77.8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29055.1</v>
      </c>
      <c r="H9" s="13">
        <f ca="1">ROUND(INDIRECT(ADDRESS(ROW()+(0), COLUMN()+(-3), 1))*INDIRECT(ADDRESS(ROW()+(0), COLUMN()+(-1), 1)), 2)</f>
        <v>29055.1</v>
      </c>
    </row>
    <row r="10" spans="1:8" ht="13.50" thickBot="1" customHeight="1">
      <c r="A10" s="14" t="s">
        <v>14</v>
      </c>
      <c r="B10" s="14"/>
      <c r="C10" s="14" t="s">
        <v>15</v>
      </c>
      <c r="D10" s="14"/>
      <c r="E10" s="15">
        <v>0.366</v>
      </c>
      <c r="F10" s="16" t="s">
        <v>16</v>
      </c>
      <c r="G10" s="17">
        <v>1775.06</v>
      </c>
      <c r="H10" s="17">
        <f ca="1">ROUND(INDIRECT(ADDRESS(ROW()+(0), COLUMN()+(-3), 1))*INDIRECT(ADDRESS(ROW()+(0), COLUMN()+(-1), 1)), 2)</f>
        <v>649.67</v>
      </c>
    </row>
    <row r="11" spans="1:8" ht="13.50" thickBot="1" customHeight="1">
      <c r="A11" s="14" t="s">
        <v>17</v>
      </c>
      <c r="B11" s="14"/>
      <c r="C11" s="18" t="s">
        <v>18</v>
      </c>
      <c r="D11" s="18"/>
      <c r="E11" s="19">
        <v>0.366</v>
      </c>
      <c r="F11" s="20" t="s">
        <v>19</v>
      </c>
      <c r="G11" s="21">
        <v>1105.43</v>
      </c>
      <c r="H11" s="21">
        <f ca="1">ROUND(INDIRECT(ADDRESS(ROW()+(0), COLUMN()+(-3), 1))*INDIRECT(ADDRESS(ROW()+(0), COLUMN()+(-1), 1)), 2)</f>
        <v>404.59</v>
      </c>
    </row>
    <row r="12" spans="1:8" ht="13.50" thickBot="1" customHeight="1">
      <c r="A12" s="18"/>
      <c r="B12" s="18"/>
      <c r="C12" s="5" t="s">
        <v>20</v>
      </c>
      <c r="D12" s="5"/>
      <c r="E12" s="22">
        <v>2</v>
      </c>
      <c r="F12" s="23" t="s">
        <v>21</v>
      </c>
      <c r="G12" s="24">
        <f ca="1">ROUND(SUM(INDIRECT(ADDRESS(ROW()+(-1), COLUMN()+(1), 1)),INDIRECT(ADDRESS(ROW()+(-2), COLUMN()+(1), 1)),INDIRECT(ADDRESS(ROW()+(-3), COLUMN()+(1), 1))), 2)</f>
        <v>30109.4</v>
      </c>
      <c r="H12" s="24">
        <f ca="1">ROUND(INDIRECT(ADDRESS(ROW()+(0), COLUMN()+(-3), 1))*INDIRECT(ADDRESS(ROW()+(0), COLUMN()+(-1), 1))/100, 2)</f>
        <v>602.19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30711.6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