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<sst xmlns="http://schemas.openxmlformats.org/spreadsheetml/2006/main" count="33" uniqueCount="33">
  <si>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</si>
  <si>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TCQ150</t>
  </si>
  <si>
    <t xml:space="preserve">U</t>
  </si>
  <si>
    <t xml:space="preserve">Réservoir de combustible liquide, enterré, en tôle d'acier.</t>
  </si>
  <si>
    <r>
      <rPr>
        <sz val="8.25"/>
        <color rgb="FF000000"/>
        <rFont val="Arial"/>
        <family val="2"/>
      </rPr>
      <t xml:space="preserve">Réservoir de fioul, enterré, de tôle d'acier, à simple paroi, de capacité 3000 litres.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</si>
  <si>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</si>
  <si>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</si>
  <si>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</si>
  <si>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</si>
  <si>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</si>
  <si>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</si>
  <si>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mt38dep001ga</t>
  </si>
  <si>
    <t xml:space="preserve">Réservoir homologué de combustible liquide, enterré, en tôle d'acier, à simple paroi, de 1500 mm de diamètre et 1900 mm de longueur, avec une capacité de 3000 litres, selon NF EN 12285-1. Traitement extérieur: sablage SA 2 1/2 et finition via couche de résine de polyuréthane de 600 microns d'épaisseur. Comprend éléments de protection selon la norme.</t>
  </si>
  <si>
    <t xml:space="preserve">U</t>
  </si>
  <si>
    <t xml:space="preserve">mt38dep006a</t>
  </si>
  <si>
    <t xml:space="preserve">Indicateur de niveau avec sonde, pour réservoir de combustible liquide en tôle d'acier.</t>
  </si>
  <si>
    <t xml:space="preserve">U</t>
  </si>
  <si>
    <t xml:space="preserve">mt38dep009a</t>
  </si>
  <si>
    <t xml:space="preserve">Trappe de visite de 40x40 cm, pour inspection de réservoir de combustible liquide.</t>
  </si>
  <si>
    <t xml:space="preserve">U</t>
  </si>
  <si>
    <t xml:space="preserve">mq04cag010a</t>
  </si>
  <si>
    <t xml:space="preserve">Camion grue jusqu'à 6 t de charge maximale.</t>
  </si>
  <si>
    <t xml:space="preserve">h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</si>
  <si>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</si>
  <si>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</si>
  <si>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</si>
  <si>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</si>
  <si>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</si>
  <si>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</si>
  <si>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</si>
  <si>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</si>
  <si>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316.505,67F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</si>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</sst>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4.63" customWidth="1"/>
    <col min="4" max="4" width="8.16" customWidth="1"/>
    <col min="5" max="5" width="5.44" customWidth="1"/>
    <col min="6" max="6" width="14.96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3.32844e+006</v>
      </c>
      <c r="G9" s="13">
        <f ca="1">ROUND(INDIRECT(ADDRESS(ROW()+(0), COLUMN()+(-3), 1))*INDIRECT(ADDRESS(ROW()+(0), COLUMN()+(-1), 1)), 2)</f>
        <v>3.32844e+006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60166</v>
      </c>
      <c r="G10" s="17">
        <f ca="1">ROUND(INDIRECT(ADDRESS(ROW()+(0), COLUMN()+(-3), 1))*INDIRECT(ADDRESS(ROW()+(0), COLUMN()+(-1), 1)), 2)</f>
        <v>60166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29859.7</v>
      </c>
      <c r="G11" s="17">
        <f ca="1">ROUND(INDIRECT(ADDRESS(ROW()+(0), COLUMN()+(-3), 1))*INDIRECT(ADDRESS(ROW()+(0), COLUMN()+(-1), 1)), 2)</f>
        <v>29859.7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0.29</v>
      </c>
      <c r="E12" s="16" t="s">
        <v>22</v>
      </c>
      <c r="F12" s="17">
        <v>26702.2</v>
      </c>
      <c r="G12" s="17">
        <f ca="1">ROUND(INDIRECT(ADDRESS(ROW()+(0), COLUMN()+(-3), 1))*INDIRECT(ADDRESS(ROW()+(0), COLUMN()+(-1), 1)), 2)</f>
        <v>7743.64</v>
      </c>
    </row>
    <row r="13" spans="1:7" ht="13.50" thickBot="1" customHeight="1">
      <c r="A13" s="14" t="s">
        <v>23</v>
      </c>
      <c r="B13" s="14"/>
      <c r="C13" s="14" t="s">
        <v>24</v>
      </c>
      <c r="D13" s="15">
        <v>7.488</v>
      </c>
      <c r="E13" s="16" t="s">
        <v>25</v>
      </c>
      <c r="F13" s="17">
        <v>1775.06</v>
      </c>
      <c r="G13" s="17">
        <f ca="1">ROUND(INDIRECT(ADDRESS(ROW()+(0), COLUMN()+(-3), 1))*INDIRECT(ADDRESS(ROW()+(0), COLUMN()+(-1), 1)), 2)</f>
        <v>13291.7</v>
      </c>
    </row>
    <row r="14" spans="1:7" ht="13.50" thickBot="1" customHeight="1">
      <c r="A14" s="14" t="s">
        <v>26</v>
      </c>
      <c r="B14" s="14"/>
      <c r="C14" s="18" t="s">
        <v>27</v>
      </c>
      <c r="D14" s="19">
        <v>7.488</v>
      </c>
      <c r="E14" s="20" t="s">
        <v>28</v>
      </c>
      <c r="F14" s="21">
        <v>1105.43</v>
      </c>
      <c r="G14" s="21">
        <f ca="1">ROUND(INDIRECT(ADDRESS(ROW()+(0), COLUMN()+(-3), 1))*INDIRECT(ADDRESS(ROW()+(0), COLUMN()+(-1), 1)), 2)</f>
        <v>8277.46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3.44777e+006</v>
      </c>
      <c r="G15" s="24">
        <f ca="1">ROUND(INDIRECT(ADDRESS(ROW()+(0), COLUMN()+(-3), 1))*INDIRECT(ADDRESS(ROW()+(0), COLUMN()+(-1), 1))/100, 2)</f>
        <v>68955.5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3.51673e+006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