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<sst xmlns="http://schemas.openxmlformats.org/spreadsheetml/2006/main" count="24" uniqueCount="24">
  <si>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</si>
  <si>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TCL120</t>
  </si>
  <si>
    <t xml:space="preserve">U</t>
  </si>
  <si>
    <t xml:space="preserve">Ligne de connexions électriques pour système de chauffage par plafond ou sol radiants.</t>
  </si>
  <si>
    <r>
      <rPr>
        <sz val="8.25"/>
        <color rgb="FF000000"/>
        <rFont val="Arial"/>
        <family val="2"/>
      </rPr>
      <t xml:space="preserve">Ligne de connexions électriques rapides (prises), pour émetteurs électriques pour système de chauffage par plafond chauffant, avec faux plafond continu, avec 24 connexions électriques, séparation entre chaque groupe de deux connexions 1200 mm, longueur totale 31,5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</si>
  <si>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</si>
  <si>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</si>
  <si>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</si>
  <si>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</si>
  <si>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</si>
  <si>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</si>
  <si>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mt38ilo521je</t>
  </si>
  <si>
    <t xml:space="preserve">Ligne de connexions électriques rapides (prises), pour émetteurs électriques pour système de chauffage par plafond chauffant, avec faux plafond continu, avec 24 connexions électriques, séparation entre chaque groupe de deux connexions 1200 mm, longueur totale 31,5 m.</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</si>
  <si>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</si>
  <si>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</si>
  <si>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</si>
  <si>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</si>
  <si>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mo103</t>
  </si>
  <si>
    <t xml:space="preserve">Ouvrier professionnel II/OP chauffagiste.</t>
  </si>
  <si>
    <t xml:space="preserve">h</t>
  </si>
  <si>
    <t xml:space="preserve">Frais de chantier des unités d'ouvrage</t>
  </si>
  <si>
    <t xml:space="preserve">%</t>
  </si>
  <si>
    <t xml:space="preserve">Coût d'entretien décennal: 26.392,57F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</si>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</sst>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120786</v>
      </c>
      <c r="H9" s="13">
        <f ca="1">ROUND(INDIRECT(ADDRESS(ROW()+(0), COLUMN()+(-3), 1))*INDIRECT(ADDRESS(ROW()+(0), COLUMN()+(-1), 1)), 2)</f>
        <v>120786</v>
      </c>
    </row>
    <row r="10" spans="1:8" ht="55.50" thickBot="1" customHeight="1">
      <c r="A10" s="14" t="s">
        <v>14</v>
      </c>
      <c r="B10" s="14"/>
      <c r="C10" s="14" t="s">
        <v>15</v>
      </c>
      <c r="D10" s="14"/>
      <c r="E10" s="15">
        <v>2</v>
      </c>
      <c r="F10" s="16" t="s">
        <v>16</v>
      </c>
      <c r="G10" s="17">
        <v>313.84</v>
      </c>
      <c r="H10" s="17">
        <f ca="1">ROUND(INDIRECT(ADDRESS(ROW()+(0), COLUMN()+(-3), 1))*INDIRECT(ADDRESS(ROW()+(0), COLUMN()+(-1), 1)), 2)</f>
        <v>627.68</v>
      </c>
    </row>
    <row r="11" spans="1:8" ht="13.50" thickBot="1" customHeight="1">
      <c r="A11" s="14" t="s">
        <v>17</v>
      </c>
      <c r="B11" s="14"/>
      <c r="C11" s="18" t="s">
        <v>18</v>
      </c>
      <c r="D11" s="18"/>
      <c r="E11" s="19">
        <v>0.059</v>
      </c>
      <c r="F11" s="20" t="s">
        <v>19</v>
      </c>
      <c r="G11" s="21">
        <v>1105.43</v>
      </c>
      <c r="H11" s="21">
        <f ca="1">ROUND(INDIRECT(ADDRESS(ROW()+(0), COLUMN()+(-3), 1))*INDIRECT(ADDRESS(ROW()+(0), COLUMN()+(-1), 1)), 2)</f>
        <v>65.22</v>
      </c>
    </row>
    <row r="12" spans="1:8" ht="13.50" thickBot="1" customHeight="1">
      <c r="A12" s="18"/>
      <c r="B12" s="18"/>
      <c r="C12" s="5" t="s">
        <v>20</v>
      </c>
      <c r="D12" s="5"/>
      <c r="E12" s="22">
        <v>2</v>
      </c>
      <c r="F12" s="23" t="s">
        <v>21</v>
      </c>
      <c r="G12" s="24">
        <f ca="1">ROUND(SUM(INDIRECT(ADDRESS(ROW()+(-1), COLUMN()+(1), 1)),INDIRECT(ADDRESS(ROW()+(-2), COLUMN()+(1), 1)),INDIRECT(ADDRESS(ROW()+(-3), COLUMN()+(1), 1))), 2)</f>
        <v>121479</v>
      </c>
      <c r="H12" s="24">
        <f ca="1">ROUND(INDIRECT(ADDRESS(ROW()+(0), COLUMN()+(-3), 1))*INDIRECT(ADDRESS(ROW()+(0), COLUMN()+(-1), 1))/100, 2)</f>
        <v>2429.58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123909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