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<sst xmlns="http://schemas.openxmlformats.org/spreadsheetml/2006/main" count="33" uniqueCount="33">
  <si>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</si>
  <si>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TCG010</t>
  </si>
  <si>
    <t xml:space="preserve">U</t>
  </si>
  <si>
    <t xml:space="preserve">Chauffe-eau gaz à accumulation, conventionnel.</t>
  </si>
  <si>
    <r>
      <rPr>
        <sz val="8.25"/>
        <color rgb="FF000000"/>
        <rFont val="Arial"/>
        <family val="2"/>
      </rPr>
      <t xml:space="preserve">Chauffe-eau gaz à accumulation naturelle pour le service d'E.C.S., de sol, chambre de combustion ouverte et tirage naturel, allumage piezoélectrique, avec flamme pilote, capacité 155 l, brûleur modulant de 6,8 kW de puissance maximum, efficacité énergétique classe B, profil de consommation L, de 1477 mm de hauteur et 500 mm de diamètre, avec réservoir en acier émaillé, isolation de mousse de polyuréthane sans CFC, carcasse en acier avec couche de peinture plastique blanche, coupe-tirage antirefouleur, anode sacrificielle de magnésium et commande pour sélection de la température d'accumulation de l'eau entre 35 et 75°C, sans inclure le conduit pour l'évacuation des produits de la combustion. Comprend le support et les ancrages de fixation verticale, les vannes à sphère, vanne de sécurité et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</si>
  <si>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</si>
  <si>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</si>
  <si>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</si>
  <si>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</si>
  <si>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</si>
  <si>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</si>
  <si>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mt38agj010f</t>
  </si>
  <si>
    <t xml:space="preserve">Chauffe-eau gaz à accumulation naturelle pour le service d'E.C.S., de sol, chambre de combustion ouverte et tirage naturel, allumage piezoélectrique, avec flamme pilote, capacité 155 l, brûleur modulant de 6,8 kW de puissance maximum, efficacité énergétique classe B, profil de consommation L, de 1477 mm de hauteur et 500 mm de diamètre, avec réservoir en acier émaillé, isolation de mousse de polyuréthane sans CFC, carcasse en acier avec couche de peinture plastique blanche, coupe-tirage antirefouleur, anode sacrificielle de magnésium et commande pour sélection de la température d'accumulation de l'eau entre 35 et 75°C.</t>
  </si>
  <si>
    <t xml:space="preserve">U</t>
  </si>
  <si>
    <t xml:space="preserve">mt37sve010b</t>
  </si>
  <si>
    <t xml:space="preserve">Vanne à sphère en laiton nickelé à visser de 1/2".</t>
  </si>
  <si>
    <t xml:space="preserve">U</t>
  </si>
  <si>
    <t xml:space="preserve">mt37svs010c</t>
  </si>
  <si>
    <t xml:space="preserve">Vanne de sécurité, en laiton, avec filet de 1/2" de diamètre, réglé à 6 bar de pression.</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</si>
  <si>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</si>
  <si>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</si>
  <si>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</si>
  <si>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</si>
  <si>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</si>
  <si>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</si>
  <si>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</si>
  <si>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</si>
  <si>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</si>
  <si>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</si>
  <si>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</si>
  <si>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</si>
  <si>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811.856,72F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</si>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</sst>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809371</v>
      </c>
      <c r="G9" s="13">
        <f ca="1">ROUND(INDIRECT(ADDRESS(ROW()+(0), COLUMN()+(-3), 1))*INDIRECT(ADDRESS(ROW()+(0), COLUMN()+(-1), 1)), 2)</f>
        <v>809371</v>
      </c>
    </row>
    <row r="10" spans="1:7" ht="13.50" thickBot="1" customHeight="1">
      <c r="A10" s="14" t="s">
        <v>14</v>
      </c>
      <c r="B10" s="14"/>
      <c r="C10" s="14" t="s">
        <v>15</v>
      </c>
      <c r="D10" s="15">
        <v>2</v>
      </c>
      <c r="E10" s="16" t="s">
        <v>16</v>
      </c>
      <c r="F10" s="17">
        <v>4212.04</v>
      </c>
      <c r="G10" s="17">
        <f ca="1">ROUND(INDIRECT(ADDRESS(ROW()+(0), COLUMN()+(-3), 1))*INDIRECT(ADDRESS(ROW()+(0), COLUMN()+(-1), 1)), 2)</f>
        <v>8424.08</v>
      </c>
    </row>
    <row r="11" spans="1:7" ht="13.50" thickBot="1" customHeight="1">
      <c r="A11" s="14" t="s">
        <v>17</v>
      </c>
      <c r="B11" s="14"/>
      <c r="C11" s="14" t="s">
        <v>18</v>
      </c>
      <c r="D11" s="15">
        <v>1</v>
      </c>
      <c r="E11" s="16" t="s">
        <v>19</v>
      </c>
      <c r="F11" s="17">
        <v>3766.05</v>
      </c>
      <c r="G11" s="17">
        <f ca="1">ROUND(INDIRECT(ADDRESS(ROW()+(0), COLUMN()+(-3), 1))*INDIRECT(ADDRESS(ROW()+(0), COLUMN()+(-1), 1)), 2)</f>
        <v>3766.05</v>
      </c>
    </row>
    <row r="12" spans="1:7" ht="13.50" thickBot="1" customHeight="1">
      <c r="A12" s="14" t="s">
        <v>20</v>
      </c>
      <c r="B12" s="14"/>
      <c r="C12" s="14" t="s">
        <v>21</v>
      </c>
      <c r="D12" s="15">
        <v>1</v>
      </c>
      <c r="E12" s="16" t="s">
        <v>22</v>
      </c>
      <c r="F12" s="17">
        <v>1234.58</v>
      </c>
      <c r="G12" s="17">
        <f ca="1">ROUND(INDIRECT(ADDRESS(ROW()+(0), COLUMN()+(-3), 1))*INDIRECT(ADDRESS(ROW()+(0), COLUMN()+(-1), 1)), 2)</f>
        <v>1234.58</v>
      </c>
    </row>
    <row r="13" spans="1:7" ht="13.50" thickBot="1" customHeight="1">
      <c r="A13" s="14" t="s">
        <v>23</v>
      </c>
      <c r="B13" s="14"/>
      <c r="C13" s="14" t="s">
        <v>24</v>
      </c>
      <c r="D13" s="15">
        <v>5.219</v>
      </c>
      <c r="E13" s="16" t="s">
        <v>25</v>
      </c>
      <c r="F13" s="17">
        <v>1775.06</v>
      </c>
      <c r="G13" s="17">
        <f ca="1">ROUND(INDIRECT(ADDRESS(ROW()+(0), COLUMN()+(-3), 1))*INDIRECT(ADDRESS(ROW()+(0), COLUMN()+(-1), 1)), 2)</f>
        <v>9264.04</v>
      </c>
    </row>
    <row r="14" spans="1:7" ht="13.50" thickBot="1" customHeight="1">
      <c r="A14" s="14" t="s">
        <v>26</v>
      </c>
      <c r="B14" s="14"/>
      <c r="C14" s="18" t="s">
        <v>27</v>
      </c>
      <c r="D14" s="19">
        <v>5.219</v>
      </c>
      <c r="E14" s="20" t="s">
        <v>28</v>
      </c>
      <c r="F14" s="21">
        <v>1105.43</v>
      </c>
      <c r="G14" s="21">
        <f ca="1">ROUND(INDIRECT(ADDRESS(ROW()+(0), COLUMN()+(-3), 1))*INDIRECT(ADDRESS(ROW()+(0), COLUMN()+(-1), 1)), 2)</f>
        <v>5769.24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837829</v>
      </c>
      <c r="G15" s="24">
        <f ca="1">ROUND(INDIRECT(ADDRESS(ROW()+(0), COLUMN()+(-3), 1))*INDIRECT(ADDRESS(ROW()+(0), COLUMN()+(-1), 1))/100, 2)</f>
        <v>16756.6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854586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