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<sst xmlns="http://schemas.openxmlformats.org/spreadsheetml/2006/main" count="24" uniqueCount="24">
  <si>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</si>
  <si>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TCE350</t>
  </si>
  <si>
    <t xml:space="preserve">U</t>
  </si>
  <si>
    <t xml:space="preserve">Équipement prémonté avec compteur d'eau.</t>
  </si>
  <si>
    <r>
      <rPr>
        <sz val="8.25"/>
        <color rgb="FF000000"/>
        <rFont val="Arial"/>
        <family val="2"/>
      </rPr>
      <t xml:space="preserve">Équipement prémonté pour distribution d'E.C.S. à 2 logements, avec 2 compteurs de 2,5 m³/h de débit nominal et DN 15 mm à relevé direct, avec vannes d'isolement, vannes d'isolement avec fonction de non retour, collecteur modulaire composable DN 25 mm avec bouchon plein et carcasse en polyéthylène expansé de 15 mm d'épaisseur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</si>
  <si>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</si>
  <si>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</si>
  <si>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</si>
  <si>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</si>
  <si>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</si>
  <si>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</si>
  <si>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mt38alb780ecq</t>
  </si>
  <si>
    <t xml:space="preserve">Équipement prémonté pour distribution d'E.C.S. à 2 logements, avec 2 compteurs de 2,5 m³/h de débit nominal et DN 15 mm à relevé direct, avec vannes d'isolement, vannes d'isolement avec fonction de non retour, collecteur modulaire composable DN 25 mm avec bouchon plein et carcasse en polyéthylène expansé de 15 mm d'épaisseur pour isolation thermique.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</si>
  <si>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</si>
  <si>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</si>
  <si>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</si>
  <si>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</si>
  <si>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</si>
  <si>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</si>
  <si>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</si>
  <si>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</si>
  <si>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</si>
  <si>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63.458,55F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</si>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</sst>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244886</v>
      </c>
      <c r="H9" s="13">
        <f ca="1">ROUND(INDIRECT(ADDRESS(ROW()+(0), COLUMN()+(-3), 1))*INDIRECT(ADDRESS(ROW()+(0), COLUMN()+(-1), 1)), 2)</f>
        <v>244886</v>
      </c>
    </row>
    <row r="10" spans="1:8" ht="13.50" thickBot="1" customHeight="1">
      <c r="A10" s="14" t="s">
        <v>14</v>
      </c>
      <c r="B10" s="14"/>
      <c r="C10" s="14"/>
      <c r="D10" s="14" t="s">
        <v>15</v>
      </c>
      <c r="E10" s="15">
        <v>1</v>
      </c>
      <c r="F10" s="16" t="s">
        <v>16</v>
      </c>
      <c r="G10" s="17">
        <v>1788.01</v>
      </c>
      <c r="H10" s="17">
        <f ca="1">ROUND(INDIRECT(ADDRESS(ROW()+(0), COLUMN()+(-3), 1))*INDIRECT(ADDRESS(ROW()+(0), COLUMN()+(-1), 1)), 2)</f>
        <v>1788.01</v>
      </c>
    </row>
    <row r="11" spans="1:8" ht="13.50" thickBot="1" customHeight="1">
      <c r="A11" s="14" t="s">
        <v>17</v>
      </c>
      <c r="B11" s="14"/>
      <c r="C11" s="14"/>
      <c r="D11" s="18" t="s">
        <v>18</v>
      </c>
      <c r="E11" s="19">
        <v>1.23</v>
      </c>
      <c r="F11" s="20" t="s">
        <v>19</v>
      </c>
      <c r="G11" s="21">
        <v>1775.06</v>
      </c>
      <c r="H11" s="21">
        <f ca="1">ROUND(INDIRECT(ADDRESS(ROW()+(0), COLUMN()+(-3), 1))*INDIRECT(ADDRESS(ROW()+(0), COLUMN()+(-1), 1)), 2)</f>
        <v>2183.32</v>
      </c>
    </row>
    <row r="12" spans="1:8" ht="13.50" thickBot="1" customHeight="1">
      <c r="A12" s="18"/>
      <c r="B12" s="18"/>
      <c r="C12" s="18"/>
      <c r="D12" s="5" t="s">
        <v>20</v>
      </c>
      <c r="E12" s="22">
        <v>2</v>
      </c>
      <c r="F12" s="23" t="s">
        <v>21</v>
      </c>
      <c r="G12" s="24">
        <f ca="1">ROUND(SUM(INDIRECT(ADDRESS(ROW()+(-1), COLUMN()+(1), 1)),INDIRECT(ADDRESS(ROW()+(-2), COLUMN()+(1), 1)),INDIRECT(ADDRESS(ROW()+(-3), COLUMN()+(1), 1))), 2)</f>
        <v>248857</v>
      </c>
      <c r="H12" s="24">
        <f ca="1">ROUND(INDIRECT(ADDRESS(ROW()+(0), COLUMN()+(-3), 1))*INDIRECT(ADDRESS(ROW()+(0), COLUMN()+(-1), 1))/100, 2)</f>
        <v>4977.14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253834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