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<sst xmlns="http://schemas.openxmlformats.org/spreadsheetml/2006/main" count="24" uniqueCount="24">
  <si>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</si>
  <si>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TCE330</t>
  </si>
  <si>
    <t xml:space="preserve">U</t>
  </si>
  <si>
    <t xml:space="preserve">Équipement prémonté avec compteur calorifique et pompe de circulation, pour circuit de chauffage.</t>
  </si>
  <si>
    <r>
      <rPr>
        <sz val="8.25"/>
        <color rgb="FF000000"/>
        <rFont val="Arial"/>
        <family val="2"/>
      </rPr>
      <t xml:space="preserve">Équipement prémonté pour circuit de chauffage pour logement, avec compteur d'énergie de 2,5 m³/h de débit nominal et avec sortie pour bus de communication M-Bus, alimentation du compteur par batterie et pompe de circulation électronique, DN 15 mm, avec collecteur modulaire composable DN 40 mm avec bouchons pleins, vanne mélangeuse thermostatique à 3 voies, vannes d'isolement avec thermomètre intégré en départ et en retour, vanne d'isolement en retour, vanne à 2 voies avec régulateur 7 positions pour équilibrage manuel et actionneur thermoélectrique à 4 fils, clapet antipollution et carcasse en polyéthylène expansé de 15 mm d'épaisseur pour isolation thermique.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</si>
  <si>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</si>
  <si>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</si>
  <si>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</si>
  <si>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</si>
  <si>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</si>
  <si>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</si>
  <si>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mt38alb792ob</t>
  </si>
  <si>
    <t xml:space="preserve">Équipement prémonté pour circuit de chauffage pour logement, avec compteur d'énergie de 2,5 m³/h de débit nominal et avec sortie pour bus de communication M-Bus, alimentation du compteur par batterie et pompe de circulation électronique, DN 15 mm, avec collecteur modulaire composable DN 40 mm avec bouchons pleins, vanne mélangeuse thermostatique à 3 voies, vannes d'isolement avec thermomètre intégré en départ et en retour, vanne d'isolement en retour, vanne à 2 voies avec régulateur 7 positions pour équilibrage manuel et actionneur thermoélectrique à 4 fils, clapet antipollution et carcasse en polyéthylène expansé de 15 mm d'épaisseur pour isolation thermique.</t>
  </si>
  <si>
    <t xml:space="preserve">U</t>
  </si>
  <si>
    <t xml:space="preserve">mt38www012</t>
  </si>
  <si>
    <t xml:space="preserve">Produits complémentaires pour installation de chauffage et d'E.C.S.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</si>
  <si>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</si>
  <si>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</si>
  <si>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</si>
  <si>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</si>
  <si>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Frais de chantier des unités d'ouvrage</t>
  </si>
  <si>
    <t xml:space="preserve">%</t>
  </si>
  <si>
    <t xml:space="preserve">Coût d'entretien décennal: 343.261,54F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</si>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</sst>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4.97" customWidth="1"/>
    <col min="4" max="4" width="8.16" customWidth="1"/>
    <col min="5" max="5" width="5.44" customWidth="1"/>
    <col min="6" max="6" width="14.96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97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1.34215e+006</v>
      </c>
      <c r="G9" s="13">
        <f ca="1">ROUND(INDIRECT(ADDRESS(ROW()+(0), COLUMN()+(-3), 1))*INDIRECT(ADDRESS(ROW()+(0), COLUMN()+(-1), 1)), 2)</f>
        <v>1.34215e+006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1788.01</v>
      </c>
      <c r="G10" s="17">
        <f ca="1">ROUND(INDIRECT(ADDRESS(ROW()+(0), COLUMN()+(-3), 1))*INDIRECT(ADDRESS(ROW()+(0), COLUMN()+(-1), 1)), 2)</f>
        <v>1788.01</v>
      </c>
    </row>
    <row r="11" spans="1:7" ht="13.50" thickBot="1" customHeight="1">
      <c r="A11" s="14" t="s">
        <v>17</v>
      </c>
      <c r="B11" s="14"/>
      <c r="C11" s="18" t="s">
        <v>18</v>
      </c>
      <c r="D11" s="19">
        <v>1.23</v>
      </c>
      <c r="E11" s="20" t="s">
        <v>19</v>
      </c>
      <c r="F11" s="21">
        <v>1775.06</v>
      </c>
      <c r="G11" s="21">
        <f ca="1">ROUND(INDIRECT(ADDRESS(ROW()+(0), COLUMN()+(-3), 1))*INDIRECT(ADDRESS(ROW()+(0), COLUMN()+(-1), 1)), 2)</f>
        <v>2183.32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1.34612e+006</v>
      </c>
      <c r="G12" s="24">
        <f ca="1">ROUND(INDIRECT(ADDRESS(ROW()+(0), COLUMN()+(-3), 1))*INDIRECT(ADDRESS(ROW()+(0), COLUMN()+(-1), 1))/100, 2)</f>
        <v>26922.5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1.37305e+006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