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<sst xmlns="http://schemas.openxmlformats.org/spreadsheetml/2006/main" count="20" uniqueCount="20">
  <si>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</si>
  <si>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TCD010</t>
  </si>
  <si>
    <t xml:space="preserve">U</t>
  </si>
  <si>
    <t xml:space="preserve">Démontage d'un radiateur à éléments ou à panneaux.</t>
  </si>
  <si>
    <r>
      <rPr>
        <sz val="8.25"/>
        <color rgb="FF000000"/>
        <rFont val="Arial"/>
        <family val="2"/>
      </rPr>
      <t xml:space="preserve">Démontage de radiateur de 40 kg de poids maximum, avec des moyens manuels, en laissant la prise et la sortie avec des couvercles provisoires, et chargement manuel dans le camion ou la benne. Le prix comprend le démontage des accessoires et des supports de fixation et l'obturation des conduites connectées à l'élément.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</si>
  <si>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</si>
  <si>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</si>
  <si>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</si>
  <si>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</si>
  <si>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</si>
  <si>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</si>
  <si>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mo004</t>
  </si>
  <si>
    <t xml:space="preserve">Compagnon professionnel III/CP2 chauffagiste.</t>
  </si>
  <si>
    <t xml:space="preserve">h</t>
  </si>
  <si>
    <t xml:space="preserve">mo103</t>
  </si>
  <si>
    <t xml:space="preserve">Ouvrier professionnel II/OP chauffagiste.</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</si>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</sst>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5.44" customWidth="1"/>
    <col min="4" max="4" width="46.24" customWidth="1"/>
    <col min="5" max="5" width="14.96" customWidth="1"/>
    <col min="6" max="6" width="12.07" customWidth="1"/>
    <col min="7" max="7" width="21.59" customWidth="1"/>
    <col min="8" max="8" width="15.1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0.904</v>
      </c>
      <c r="F9" s="11" t="s">
        <v>13</v>
      </c>
      <c r="G9" s="13">
        <v>1899.84</v>
      </c>
      <c r="H9" s="13">
        <f ca="1">ROUND(INDIRECT(ADDRESS(ROW()+(0), COLUMN()+(-3), 1))*INDIRECT(ADDRESS(ROW()+(0), COLUMN()+(-1), 1)), 2)</f>
        <v>1717.46</v>
      </c>
    </row>
    <row r="10" spans="1:8" ht="13.50" thickBot="1" customHeight="1">
      <c r="A10" s="14" t="s">
        <v>14</v>
      </c>
      <c r="B10" s="14"/>
      <c r="C10" s="14"/>
      <c r="D10" s="15" t="s">
        <v>15</v>
      </c>
      <c r="E10" s="16">
        <v>0.904</v>
      </c>
      <c r="F10" s="17" t="s">
        <v>16</v>
      </c>
      <c r="G10" s="18">
        <v>1182.99</v>
      </c>
      <c r="H10" s="18">
        <f ca="1">ROUND(INDIRECT(ADDRESS(ROW()+(0), COLUMN()+(-3), 1))*INDIRECT(ADDRESS(ROW()+(0), COLUMN()+(-1), 1)), 2)</f>
        <v>1069.42</v>
      </c>
    </row>
    <row r="11" spans="1:8" ht="13.50" thickBot="1" customHeight="1">
      <c r="A11" s="15"/>
      <c r="B11" s="15"/>
      <c r="C11" s="15"/>
      <c r="D11" s="5" t="s">
        <v>17</v>
      </c>
      <c r="E11" s="19">
        <v>2</v>
      </c>
      <c r="F11" s="20" t="s">
        <v>18</v>
      </c>
      <c r="G11" s="21">
        <f ca="1">ROUND(SUM(INDIRECT(ADDRESS(ROW()+(-1), COLUMN()+(1), 1)),INDIRECT(ADDRESS(ROW()+(-2), COLUMN()+(1), 1))), 2)</f>
        <v>2786.88</v>
      </c>
      <c r="H11" s="21">
        <f ca="1">ROUND(INDIRECT(ADDRESS(ROW()+(0), COLUMN()+(-3), 1))*INDIRECT(ADDRESS(ROW()+(0), COLUMN()+(-1), 1))/100, 2)</f>
        <v>55.74</v>
      </c>
    </row>
    <row r="12" spans="1:8" ht="13.50" thickBot="1" customHeight="1">
      <c r="A12" s="22"/>
      <c r="B12" s="22"/>
      <c r="C12" s="22"/>
      <c r="D12" s="23"/>
      <c r="E12" s="23"/>
      <c r="F12" s="24"/>
      <c r="G12" s="25" t="s">
        <v>19</v>
      </c>
      <c r="H12" s="26">
        <f ca="1">ROUND(SUM(INDIRECT(ADDRESS(ROW()+(-1), COLUMN()+(0), 1)),INDIRECT(ADDRESS(ROW()+(-2), COLUMN()+(0), 1)),INDIRECT(ADDRESS(ROW()+(-3), COLUMN()+(0), 1))), 2)</f>
        <v>2842.62</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