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<sst xmlns="http://schemas.openxmlformats.org/spreadsheetml/2006/main" count="27" uniqueCount="27">
  <si>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</si>
  <si>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TCB010</t>
  </si>
  <si>
    <t xml:space="preserve">U</t>
  </si>
  <si>
    <t xml:space="preserve">Poêle à granulés.</t>
  </si>
  <si>
    <r>
      <rPr>
        <sz val="8.25"/>
        <color rgb="FF000000"/>
        <rFont val="Arial"/>
        <family val="2"/>
      </rPr>
  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anthracite, système de ventilation forcée contrôlée électroniquement, avec possibilité d'alimentation d'un système de chauffage par radiateurs ou par plancher chauffant, ou de production d'E.C.S., avec contrôle à distance.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</si>
  <si>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</si>
  <si>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</si>
  <si>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</si>
  <si>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</si>
  <si>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</si>
  <si>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</si>
  <si>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mt38arc030in</t>
  </si>
  <si>
    <t xml:space="preserve">Poêle à granulés, puissance thermique nominale totale de 4,7 à 12,2 kW (puissance thermique à l'air 2,6 kW et puissance thermique à l'eau 9,5 kW), rendement 92%, volume chauffable, calculé avec une exigence de 40 W/m³, 300 m³, revêtement d'acier couleur anthracite, système de ventilation forcée contrôlée électroniquement, avec possibilité d'alimentation d'un système de chauffage par radiateurs ou par plancher chauffant, ou de production d'E.C.S., avec contrôle à distance, composée de frontal (porte, grille et porte inférieure) en fonte, foyer de briques réfractaires, brûleur en fonte, verre vitrocéramique résistant à 800°C, panneau de contrôle avec écran led, thermostat-programmateur, poignée cachée pour ouverture, système de circulation d'eau chaude avec pompe et vase d'expansion et réservoir pour granulés de 41,5 litres, selon NF EN 13240.</t>
  </si>
  <si>
    <t xml:space="preserve">U</t>
  </si>
  <si>
    <t xml:space="preserve">mt38arc600a</t>
  </si>
  <si>
    <t xml:space="preserve">Mise en marche et formation au maniement de poêle à granulés.</t>
  </si>
  <si>
    <t xml:space="preserve">U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</si>
  <si>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</si>
  <si>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</si>
  <si>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</si>
  <si>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</si>
  <si>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</si>
  <si>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</si>
  <si>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</si>
  <si>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</si>
  <si>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556.468,22F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</si>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</sst>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08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3.15456e+006</v>
      </c>
      <c r="H9" s="13">
        <f ca="1">ROUND(INDIRECT(ADDRESS(ROW()+(0), COLUMN()+(-3), 1))*INDIRECT(ADDRESS(ROW()+(0), COLUMN()+(-1), 1)), 2)</f>
        <v>3.15456e+006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51085.9</v>
      </c>
      <c r="H10" s="17">
        <f ca="1">ROUND(INDIRECT(ADDRESS(ROW()+(0), COLUMN()+(-3), 1))*INDIRECT(ADDRESS(ROW()+(0), COLUMN()+(-1), 1)), 2)</f>
        <v>51085.9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1.221</v>
      </c>
      <c r="F11" s="16" t="s">
        <v>19</v>
      </c>
      <c r="G11" s="17">
        <v>1775.06</v>
      </c>
      <c r="H11" s="17">
        <f ca="1">ROUND(INDIRECT(ADDRESS(ROW()+(0), COLUMN()+(-3), 1))*INDIRECT(ADDRESS(ROW()+(0), COLUMN()+(-1), 1)), 2)</f>
        <v>2167.35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1.221</v>
      </c>
      <c r="F12" s="20" t="s">
        <v>22</v>
      </c>
      <c r="G12" s="21">
        <v>1105.43</v>
      </c>
      <c r="H12" s="21">
        <f ca="1">ROUND(INDIRECT(ADDRESS(ROW()+(0), COLUMN()+(-3), 1))*INDIRECT(ADDRESS(ROW()+(0), COLUMN()+(-1), 1)), 2)</f>
        <v>1349.73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3.20916e+006</v>
      </c>
      <c r="H13" s="24">
        <f ca="1">ROUND(INDIRECT(ADDRESS(ROW()+(0), COLUMN()+(-3), 1))*INDIRECT(ADDRESS(ROW()+(0), COLUMN()+(-1), 1))/100, 2)</f>
        <v>64183.2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3.27334e+006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