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<sst xmlns="http://schemas.openxmlformats.org/spreadsheetml/2006/main" count="36" uniqueCount="36">
  <si>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</si>
  <si>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TBS010</t>
  </si>
  <si>
    <t xml:space="preserve">U</t>
  </si>
  <si>
    <t xml:space="preserve">Ensemble d'appareils sanitaires.</t>
  </si>
  <si>
    <r>
      <rPr>
        <sz val="8.25"/>
        <color rgb="FF000000"/>
        <rFont val="Arial"/>
        <family val="2"/>
      </rPr>
      <t xml:space="preserve">Ensemble d'appareils sanitaires pour toilettes constitué de: lavabo en porcelaine sanitaire, avec colonne, gamme basique, couleur blanche, de 520x410 mm; WC en porcelaine sanitaire, avec réservoir bas, gamme basique, couleur blanche, avec lunette et abattant laqués, mécanisme de rinçage de 3/6 litres, avec jeu de fixation et coude d'évacuation. Comprend les bondes, les vannes de régulation, les flexibles d'alimentation et le scellement avec du silicone.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</si>
  <si>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</si>
  <si>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</si>
  <si>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</si>
  <si>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</si>
  <si>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</si>
  <si>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</si>
  <si>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mt30lps010aa</t>
  </si>
  <si>
    <t xml:space="preserve">Lavabo en porcelaine sanitaire, avec colonne, gamme basique, couleur blanche, de 520x410 mm, avec jeu de fixation.</t>
  </si>
  <si>
    <t xml:space="preserve">U</t>
  </si>
  <si>
    <t xml:space="preserve">mt30ips010a</t>
  </si>
  <si>
    <t xml:space="preserve">WC en porcelaine sanitaire, avec réservoir bas, gamme basique, couleur blanche, avec lunette et abattant laqués, mécanisme de rinçage de 3/6 litres, avec jeu de fixation et coude d'évacuation, selon NF EN 997.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</si>
  <si>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</si>
  <si>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</si>
  <si>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</si>
  <si>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</si>
  <si>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</si>
  <si>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</si>
  <si>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</si>
  <si>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</si>
  <si>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</si>
  <si>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</si>
  <si>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</si>
  <si>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</si>
  <si>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</si>
  <si>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</si>
  <si>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</si>
  <si>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</si>
  <si>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</si>
  <si>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</si>
  <si>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145.168,76F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</si>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</sst>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88751.2</v>
      </c>
      <c r="H9" s="13">
        <f ca="1">ROUND(INDIRECT(ADDRESS(ROW()+(0), COLUMN()+(-3), 1))*INDIRECT(ADDRESS(ROW()+(0), COLUMN()+(-1), 1)), 2)</f>
        <v>88751.2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192626</v>
      </c>
      <c r="H10" s="17">
        <f ca="1">ROUND(INDIRECT(ADDRESS(ROW()+(0), COLUMN()+(-3), 1))*INDIRECT(ADDRESS(ROW()+(0), COLUMN()+(-1), 1)), 2)</f>
        <v>192626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9307.34</v>
      </c>
      <c r="H11" s="17">
        <f ca="1">ROUND(INDIRECT(ADDRESS(ROW()+(0), COLUMN()+(-3), 1))*INDIRECT(ADDRESS(ROW()+(0), COLUMN()+(-1), 1)), 2)</f>
        <v>9307.34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6799.07</v>
      </c>
      <c r="H12" s="17">
        <f ca="1">ROUND(INDIRECT(ADDRESS(ROW()+(0), COLUMN()+(-3), 1))*INDIRECT(ADDRESS(ROW()+(0), COLUMN()+(-1), 1)), 2)</f>
        <v>6799.07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0.024</v>
      </c>
      <c r="F13" s="16" t="s">
        <v>25</v>
      </c>
      <c r="G13" s="17">
        <v>6374.13</v>
      </c>
      <c r="H13" s="17">
        <f ca="1">ROUND(INDIRECT(ADDRESS(ROW()+(0), COLUMN()+(-3), 1))*INDIRECT(ADDRESS(ROW()+(0), COLUMN()+(-1), 1)), 2)</f>
        <v>152.98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2.01</v>
      </c>
      <c r="F14" s="16" t="s">
        <v>28</v>
      </c>
      <c r="G14" s="17">
        <v>1819.81</v>
      </c>
      <c r="H14" s="17">
        <f ca="1">ROUND(INDIRECT(ADDRESS(ROW()+(0), COLUMN()+(-3), 1))*INDIRECT(ADDRESS(ROW()+(0), COLUMN()+(-1), 1)), 2)</f>
        <v>3657.82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1.34</v>
      </c>
      <c r="F15" s="20" t="s">
        <v>31</v>
      </c>
      <c r="G15" s="21">
        <v>1133.3</v>
      </c>
      <c r="H15" s="21">
        <f ca="1">ROUND(INDIRECT(ADDRESS(ROW()+(0), COLUMN()+(-3), 1))*INDIRECT(ADDRESS(ROW()+(0), COLUMN()+(-1), 1)), 2)</f>
        <v>1518.62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302813</v>
      </c>
      <c r="H16" s="24">
        <f ca="1">ROUND(INDIRECT(ADDRESS(ROW()+(0), COLUMN()+(-3), 1))*INDIRECT(ADDRESS(ROW()+(0), COLUMN()+(-1), 1))/100, 2)</f>
        <v>6056.27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308870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