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<sst xmlns="http://schemas.openxmlformats.org/spreadsheetml/2006/main" count="27" uniqueCount="27">
  <si>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</si>
  <si>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TBL050</t>
  </si>
  <si>
    <t xml:space="preserve">U</t>
  </si>
  <si>
    <t xml:space="preserve">Lavabo sur plan de travail, en argile réfractaire.</t>
  </si>
  <si>
    <r>
      <rPr>
        <sz val="8.25"/>
        <color rgb="FF000000"/>
        <rFont val="Arial"/>
        <family val="2"/>
      </rPr>
      <t xml:space="preserve">Lavabo rectangulaire sur plan de travail, en argile réfractaire, finition thermo-émaillée, couleur blanche, de 600x450x158 mm, avec un orifice pour la robinetterie et trop-plein, avec, avec siphon bouteille compact pour l'économie d'espace en meubles de bain, en polypropylène couleur blanche. Comprend le jeu de fixation et le silicone pour le scellement des joints. Le prix ne comprend ni le plan de travail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</si>
  <si>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</si>
  <si>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</si>
  <si>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</si>
  <si>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</si>
  <si>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</si>
  <si>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</si>
  <si>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mt30svg017a</t>
  </si>
  <si>
    <t xml:space="preserve">Lavabo rectangulaire sur plan de travail, en argile réfractaire, finition thermo-émaillée, couleur blanche, de 600x450x158 mm, avec un orifice pour la robinetterie et trop-plein, avec les éléments de fixation et le plan de montage.</t>
  </si>
  <si>
    <t xml:space="preserve">U</t>
  </si>
  <si>
    <t xml:space="preserve">mt30asg060a</t>
  </si>
  <si>
    <t xml:space="preserve">Siphon bouteille compact pour l'économie d'espace en meubles de bain, en polypropylène couleur blanche, avec sortie de 32 mm de diamètre extérieur, pour lavabo, avec joints et coude avec écrou de liaison.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</si>
  <si>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</si>
  <si>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</si>
  <si>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</si>
  <si>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</si>
  <si>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</si>
  <si>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</si>
  <si>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</si>
  <si>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</si>
  <si>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</si>
  <si>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37.395,08F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</si>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</sst>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200278</v>
      </c>
      <c r="G9" s="13">
        <f ca="1">ROUND(INDIRECT(ADDRESS(ROW()+(0), COLUMN()+(-3), 1))*INDIRECT(ADDRESS(ROW()+(0), COLUMN()+(-1), 1)), 2)</f>
        <v>200278</v>
      </c>
    </row>
    <row r="10" spans="1:7" ht="34.50" thickBot="1" customHeight="1">
      <c r="A10" s="14" t="s">
        <v>14</v>
      </c>
      <c r="B10" s="14"/>
      <c r="C10" s="14" t="s">
        <v>15</v>
      </c>
      <c r="D10" s="15">
        <v>1</v>
      </c>
      <c r="E10" s="16" t="s">
        <v>16</v>
      </c>
      <c r="F10" s="17">
        <v>41542.2</v>
      </c>
      <c r="G10" s="17">
        <f ca="1">ROUND(INDIRECT(ADDRESS(ROW()+(0), COLUMN()+(-3), 1))*INDIRECT(ADDRESS(ROW()+(0), COLUMN()+(-1), 1)), 2)</f>
        <v>41542.2</v>
      </c>
    </row>
    <row r="11" spans="1:7" ht="24.00" thickBot="1" customHeight="1">
      <c r="A11" s="14" t="s">
        <v>17</v>
      </c>
      <c r="B11" s="14"/>
      <c r="C11" s="14" t="s">
        <v>18</v>
      </c>
      <c r="D11" s="15">
        <v>0.012</v>
      </c>
      <c r="E11" s="16" t="s">
        <v>19</v>
      </c>
      <c r="F11" s="17">
        <v>6385.74</v>
      </c>
      <c r="G11" s="17">
        <f ca="1">ROUND(INDIRECT(ADDRESS(ROW()+(0), COLUMN()+(-3), 1))*INDIRECT(ADDRESS(ROW()+(0), COLUMN()+(-1), 1)), 2)</f>
        <v>76.63</v>
      </c>
    </row>
    <row r="12" spans="1:7" ht="13.50" thickBot="1" customHeight="1">
      <c r="A12" s="14" t="s">
        <v>20</v>
      </c>
      <c r="B12" s="14"/>
      <c r="C12" s="18" t="s">
        <v>21</v>
      </c>
      <c r="D12" s="19">
        <v>1.417</v>
      </c>
      <c r="E12" s="20" t="s">
        <v>22</v>
      </c>
      <c r="F12" s="21">
        <v>1775.06</v>
      </c>
      <c r="G12" s="21">
        <f ca="1">ROUND(INDIRECT(ADDRESS(ROW()+(0), COLUMN()+(-3), 1))*INDIRECT(ADDRESS(ROW()+(0), COLUMN()+(-1), 1)), 2)</f>
        <v>2515.26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244412</v>
      </c>
      <c r="G13" s="24">
        <f ca="1">ROUND(INDIRECT(ADDRESS(ROW()+(0), COLUMN()+(-3), 1))*INDIRECT(ADDRESS(ROW()+(0), COLUMN()+(-1), 1))/100, 2)</f>
        <v>4888.25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249301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