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<sst xmlns="http://schemas.openxmlformats.org/spreadsheetml/2006/main" count="17" uniqueCount="17">
  <si>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</si>
  <si>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SPC120</t>
  </si>
  <si>
    <t xml:space="preserve">m²</t>
  </si>
  <si>
    <t xml:space="preserve">Construction d'une cabine provisoire pour réfectoire.</t>
  </si>
  <si>
    <r>
      <rPr>
        <sz val="8.25"/>
        <color rgb="FF000000"/>
        <rFont val="Arial"/>
        <family val="2"/>
      </rPr>
      <t xml:space="preserve">Réalisation, démontage et démolition postérieure d'une cabine provisoire pour réfectoire sur chantier, composée de: fondations en béton, dallage sur gravier, mur de bloc de béton, sans revêtement, avec paroi intérieure en brique creuse en terre cuite, toiture de panneau sandwich sur des profilés métalliques, isolation thermique, installation d'électricité, revêtement de granito sur les sols, enduit et peinture dans des parois, faux plafond en dalles de plâtre, portes en bois peintes et fenêtres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</si>
  <si>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</si>
  <si>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</si>
  <si>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</si>
  <si>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</si>
  <si>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</si>
  <si>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</si>
  <si>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mt50cac010d</t>
  </si>
  <si>
    <t xml:space="preserve">Construction d'une cabine provisoire de chantier pour réfectoire, constitué de: fondation en béton armé; dallage en béton sur gravier; mur en bloc de béton, sans revêtement, avec couche intérieure en brique en terre cuite; couverture de panneau sandwich constitué de tôles d'acier avec isolation incorporée, sur des profilés métalliques; isolation thermique; installation d'électricité et force avec prise extérieure à 230 V; revêtement de granito sur les sols; enduit en plâtre et peinture sur les parois;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</si>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</sst>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5" t="s">
        <v>12</v>
      </c>
      <c r="D9" s="5"/>
      <c r="E9" s="9">
        <v>1</v>
      </c>
      <c r="F9" s="11" t="s">
        <v>13</v>
      </c>
      <c r="G9" s="13">
        <v>247223</v>
      </c>
      <c r="H9" s="13">
        <f ca="1">ROUND(INDIRECT(ADDRESS(ROW()+(0), COLUMN()+(-3), 1))*INDIRECT(ADDRESS(ROW()+(0), COLUMN()+(-1), 1)), 2)</f>
        <v>247223</v>
      </c>
    </row>
    <row r="10" spans="1:8" ht="13.50" thickBot="1" customHeight="1">
      <c r="A10" s="14"/>
      <c r="B10" s="14"/>
      <c r="C10" s="5" t="s">
        <v>14</v>
      </c>
      <c r="D10" s="5"/>
      <c r="E10" s="9">
        <v>2</v>
      </c>
      <c r="F10" s="11" t="s">
        <v>15</v>
      </c>
      <c r="G10" s="13">
        <f ca="1">ROUND(SUM(INDIRECT(ADDRESS(ROW()+(-1), COLUMN()+(1), 1))), 2)</f>
        <v>247223</v>
      </c>
      <c r="H10" s="13">
        <f ca="1">ROUND(INDIRECT(ADDRESS(ROW()+(0), COLUMN()+(-3), 1))*INDIRECT(ADDRESS(ROW()+(0), COLUMN()+(-1), 1))/100, 2)</f>
        <v>4944.46</v>
      </c>
    </row>
    <row r="11" spans="1:8" ht="13.50" thickBot="1" customHeight="1">
      <c r="A11" s="15"/>
      <c r="B11" s="15"/>
      <c r="C11" s="16"/>
      <c r="D11" s="16"/>
      <c r="E11" s="16"/>
      <c r="F11" s="17"/>
      <c r="G11" s="18" t="s">
        <v>16</v>
      </c>
      <c r="H11" s="19">
        <f ca="1">ROUND(SUM(INDIRECT(ADDRESS(ROW()+(-1), COLUMN()+(0), 1)),INDIRECT(ADDRESS(ROW()+(-2), COLUMN()+(0), 1))), 2)</f>
        <v>252168</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