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<sst xmlns="http://schemas.openxmlformats.org/spreadsheetml/2006/main" count="23" uniqueCount="23">
  <si>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</si>
  <si>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QEM010</t>
  </si>
  <si>
    <t xml:space="preserve">U</t>
  </si>
  <si>
    <t xml:space="preserve">Essai sur treillis soudés d'un même lot.</t>
  </si>
  <si>
    <r>
      <rPr>
        <sz val="8.25"/>
        <color rgb="FF000000"/>
        <rFont val="Arial"/>
        <family val="2"/>
      </rPr>
      <t xml:space="preserve">Essai sur un échantillon de treillis soudés avec détermination de: section moyenne équivalente, caractéristiques géométriques de l'annelé, charge de décollement.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</si>
  <si>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</si>
  <si>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</si>
  <si>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</si>
  <si>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</si>
  <si>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</si>
  <si>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</si>
  <si>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mt49arm040</t>
  </si>
  <si>
    <t xml:space="preserve">Essai pour déterminer la section moyenne équivalente sur un échantillon de deux mailles électrosoudées du même lot, selon NF EN ISO 15630-2, comprend le déplacement au site, la prise d'un échantillon et le rapport des résultats.</t>
  </si>
  <si>
    <t xml:space="preserve">U</t>
  </si>
  <si>
    <t xml:space="preserve">mt49arm010</t>
  </si>
  <si>
    <t xml:space="preserve">Essai pour déterminer les caractéristiques géométriques du haute adhérence sur un échantillon de quatre mailles électrosoudées du même lot, selon NF EN 10080, comprend le déplacement au site, la prise d'un échantillon et le rapport des résultats.</t>
  </si>
  <si>
    <t xml:space="preserve">U</t>
  </si>
  <si>
    <t xml:space="preserve">mt49arm050</t>
  </si>
  <si>
    <t xml:space="preserve">Essai pour déterminer la charge de décollement des noeuds sur un échantillon de deux mailles électrosoudées du même lot, selon NF EN ISO 15630-2, comprend le déplacement au site, la prise d'un échantillon et le rapport des résultats.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</si>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</sst>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22639.6</v>
      </c>
      <c r="H9" s="13">
        <f ca="1">ROUND(INDIRECT(ADDRESS(ROW()+(0), COLUMN()+(-3), 1))*INDIRECT(ADDRESS(ROW()+(0), COLUMN()+(-1), 1)), 2)</f>
        <v>22639.6</v>
      </c>
    </row>
    <row r="10" spans="1:8" ht="34.50" thickBot="1" customHeight="1">
      <c r="A10" s="14" t="s">
        <v>14</v>
      </c>
      <c r="B10" s="14"/>
      <c r="C10" s="14" t="s">
        <v>15</v>
      </c>
      <c r="D10" s="14"/>
      <c r="E10" s="15">
        <v>1</v>
      </c>
      <c r="F10" s="16" t="s">
        <v>16</v>
      </c>
      <c r="G10" s="17">
        <v>33631.6</v>
      </c>
      <c r="H10" s="17">
        <f ca="1">ROUND(INDIRECT(ADDRESS(ROW()+(0), COLUMN()+(-3), 1))*INDIRECT(ADDRESS(ROW()+(0), COLUMN()+(-1), 1)), 2)</f>
        <v>33631.6</v>
      </c>
    </row>
    <row r="11" spans="1:8" ht="34.50" thickBot="1" customHeight="1">
      <c r="A11" s="14" t="s">
        <v>17</v>
      </c>
      <c r="B11" s="14"/>
      <c r="C11" s="18" t="s">
        <v>18</v>
      </c>
      <c r="D11" s="18"/>
      <c r="E11" s="19">
        <v>1</v>
      </c>
      <c r="F11" s="20" t="s">
        <v>19</v>
      </c>
      <c r="G11" s="21">
        <v>44921.6</v>
      </c>
      <c r="H11" s="21">
        <f ca="1">ROUND(INDIRECT(ADDRESS(ROW()+(0), COLUMN()+(-3), 1))*INDIRECT(ADDRESS(ROW()+(0), COLUMN()+(-1), 1)), 2)</f>
        <v>44921.6</v>
      </c>
    </row>
    <row r="12" spans="1:8" ht="13.50" thickBot="1" customHeight="1">
      <c r="A12" s="18"/>
      <c r="B12" s="18"/>
      <c r="C12" s="5" t="s">
        <v>20</v>
      </c>
      <c r="D12" s="5"/>
      <c r="E12" s="22">
        <v>2</v>
      </c>
      <c r="F12" s="23" t="s">
        <v>21</v>
      </c>
      <c r="G12" s="24">
        <f ca="1">ROUND(SUM(INDIRECT(ADDRESS(ROW()+(-1), COLUMN()+(1), 1)),INDIRECT(ADDRESS(ROW()+(-2), COLUMN()+(1), 1)),INDIRECT(ADDRESS(ROW()+(-3), COLUMN()+(1), 1))), 2)</f>
        <v>101193</v>
      </c>
      <c r="H12" s="24">
        <f ca="1">ROUND(INDIRECT(ADDRESS(ROW()+(0), COLUMN()+(-3), 1))*INDIRECT(ADDRESS(ROW()+(0), COLUMN()+(-1), 1))/100, 2)</f>
        <v>2023.85</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103217</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