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<sst xmlns="http://schemas.openxmlformats.org/spreadsheetml/2006/main" count="38" uniqueCount="38">
  <si>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</si>
  <si>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</si>
  <si>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</si>
  <si>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</si>
  <si>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analyse chimique, sulfate de calcium, humidité, absorption d'eau,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</si>
  <si>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</si>
  <si>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</si>
  <si>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</si>
  <si>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</si>
  <si>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</si>
  <si>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</si>
  <si>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</si>
  <si>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</si>
  <si>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</si>
  <si>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</si>
  <si>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</si>
  <si>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</si>
  <si>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mt49yga050</t>
  </si>
  <si>
    <t xml:space="preserve">Analyse chimique de plâtres de construction.</t>
  </si>
  <si>
    <t xml:space="preserve">U</t>
  </si>
  <si>
    <t xml:space="preserve">mt49yga060</t>
  </si>
  <si>
    <t xml:space="preserve">Sulfate de calcium de plâtres de construction, selon ASTM C471M.</t>
  </si>
  <si>
    <t xml:space="preserve">U</t>
  </si>
  <si>
    <t xml:space="preserve">mt49yga090</t>
  </si>
  <si>
    <t xml:space="preserve">Essai pour déterminer l'humidité d'un échantillon de plâtre pris, par séchage à l'étuve à 105°C.</t>
  </si>
  <si>
    <t xml:space="preserve">U</t>
  </si>
  <si>
    <t xml:space="preserve">mt49yga100</t>
  </si>
  <si>
    <t xml:space="preserve">Essai pour déterminer l'absorption d'un échantillon de plâtre ayant pris par saturation et séchage à 105°C, la densité apparente et la densité saturée.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</si>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</sst>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630.06</v>
      </c>
      <c r="H9" s="13">
        <f ca="1">ROUND(INDIRECT(ADDRESS(ROW()+(0), COLUMN()+(-3), 1))*INDIRECT(ADDRESS(ROW()+(0), COLUMN()+(-1), 1)), 2)</f>
        <v>630.06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27262.9</v>
      </c>
      <c r="H10" s="17">
        <f ca="1">ROUND(INDIRECT(ADDRESS(ROW()+(0), COLUMN()+(-3), 1))*INDIRECT(ADDRESS(ROW()+(0), COLUMN()+(-1), 1)), 2)</f>
        <v>27262.9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175054</v>
      </c>
      <c r="H11" s="17">
        <f ca="1">ROUND(INDIRECT(ADDRESS(ROW()+(0), COLUMN()+(-3), 1))*INDIRECT(ADDRESS(ROW()+(0), COLUMN()+(-1), 1)), 2)</f>
        <v>175054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87058.9</v>
      </c>
      <c r="H12" s="17">
        <f ca="1">ROUND(INDIRECT(ADDRESS(ROW()+(0), COLUMN()+(-3), 1))*INDIRECT(ADDRESS(ROW()+(0), COLUMN()+(-1), 1)), 2)</f>
        <v>87058.9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6862.54</v>
      </c>
      <c r="H13" s="17">
        <f ca="1">ROUND(INDIRECT(ADDRESS(ROW()+(0), COLUMN()+(-3), 1))*INDIRECT(ADDRESS(ROW()+(0), COLUMN()+(-1), 1)), 2)</f>
        <v>6862.54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34219.1</v>
      </c>
      <c r="H14" s="17">
        <f ca="1">ROUND(INDIRECT(ADDRESS(ROW()+(0), COLUMN()+(-3), 1))*INDIRECT(ADDRESS(ROW()+(0), COLUMN()+(-1), 1)), 2)</f>
        <v>34219.1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1</v>
      </c>
      <c r="F15" s="16" t="s">
        <v>31</v>
      </c>
      <c r="G15" s="17">
        <v>108890</v>
      </c>
      <c r="H15" s="17">
        <f ca="1">ROUND(INDIRECT(ADDRESS(ROW()+(0), COLUMN()+(-3), 1))*INDIRECT(ADDRESS(ROW()+(0), COLUMN()+(-1), 1)), 2)</f>
        <v>108890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1</v>
      </c>
      <c r="F16" s="20" t="s">
        <v>34</v>
      </c>
      <c r="G16" s="21">
        <v>81788.6</v>
      </c>
      <c r="H16" s="21">
        <f ca="1">ROUND(INDIRECT(ADDRESS(ROW()+(0), COLUMN()+(-3), 1))*INDIRECT(ADDRESS(ROW()+(0), COLUMN()+(-1), 1)), 2)</f>
        <v>81788.6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521766</v>
      </c>
      <c r="H17" s="24">
        <f ca="1">ROUND(INDIRECT(ADDRESS(ROW()+(0), COLUMN()+(-3), 1))*INDIRECT(ADDRESS(ROW()+(0), COLUMN()+(-1), 1))/100, 2)</f>
        <v>10435.3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532201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