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<sst xmlns="http://schemas.openxmlformats.org/spreadsheetml/2006/main" count="35" uniqueCount="35">
  <si>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</si>
  <si>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QAY010</t>
  </si>
  <si>
    <t xml:space="preserve">U</t>
  </si>
  <si>
    <t xml:space="preserve">Essai sur le plâtre.</t>
  </si>
  <si>
    <r>
      <rPr>
        <sz val="8.25"/>
        <color rgb="FF000000"/>
        <rFont val="Arial"/>
        <family val="2"/>
      </rPr>
      <t xml:space="preserve">Essai sur un échantillon de plâtre, avec détermination de: finesse de moulure et travaillabilité (temps de séchage), sulfate de calcium, humidité, absorption d'eau.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</si>
  <si>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</si>
  <si>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</si>
  <si>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</si>
  <si>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</si>
  <si>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</si>
  <si>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</si>
  <si>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mt49des010</t>
  </si>
  <si>
    <t xml:space="preserve">Répercussion de déplacement sur site pour la prise d'échantillons.</t>
  </si>
  <si>
    <t xml:space="preserve">U</t>
  </si>
  <si>
    <t xml:space="preserve">mt49yga020</t>
  </si>
  <si>
    <t xml:space="preserve">Prise sur chantier d'échantillons de plâtres, dont le poids ne dépasse pas 50 kg.</t>
  </si>
  <si>
    <t xml:space="preserve">U</t>
  </si>
  <si>
    <t xml:space="preserve">mt49yga040</t>
  </si>
  <si>
    <t xml:space="preserve">Essai pour déterminer la finesse de moulure et travaillabilité (temps de prise) d'un échantillon de plâtre de construction, selon NF EN 13279-2.</t>
  </si>
  <si>
    <t xml:space="preserve">U</t>
  </si>
  <si>
    <t xml:space="preserve">mt49yga060</t>
  </si>
  <si>
    <t xml:space="preserve">Sulfate de calcium de plâtres de construction, selon ASTM C471M.</t>
  </si>
  <si>
    <t xml:space="preserve">U</t>
  </si>
  <si>
    <t xml:space="preserve">mt49yga090</t>
  </si>
  <si>
    <t xml:space="preserve">Essai pour déterminer l'humidité d'un échantillon de plâtre pris, par séchage à l'étuve à 105°C.</t>
  </si>
  <si>
    <t xml:space="preserve">U</t>
  </si>
  <si>
    <t xml:space="preserve">mt49yga100</t>
  </si>
  <si>
    <t xml:space="preserve">Essai pour déterminer l'absorption d'un échantillon de plâtre ayant pris par saturation et séchage à 105°C, la densité apparente et la densité saturée.</t>
  </si>
  <si>
    <t xml:space="preserve">U</t>
  </si>
  <si>
    <t xml:space="preserve">mt49yga030</t>
  </si>
  <si>
    <t xml:space="preserve">Rapport des résultats des essais réalisés sur un échantillon de plâtre.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</si>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</sst>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40" customWidth="1"/>
    <col min="3" max="3" width="1.53" customWidth="1"/>
    <col min="4" max="4" width="76.16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630.06</v>
      </c>
      <c r="H9" s="13">
        <f ca="1">ROUND(INDIRECT(ADDRESS(ROW()+(0), COLUMN()+(-3), 1))*INDIRECT(ADDRESS(ROW()+(0), COLUMN()+(-1), 1)), 2)</f>
        <v>630.06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27262.9</v>
      </c>
      <c r="H10" s="17">
        <f ca="1">ROUND(INDIRECT(ADDRESS(ROW()+(0), COLUMN()+(-3), 1))*INDIRECT(ADDRESS(ROW()+(0), COLUMN()+(-1), 1)), 2)</f>
        <v>27262.9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1</v>
      </c>
      <c r="F11" s="16" t="s">
        <v>19</v>
      </c>
      <c r="G11" s="17">
        <v>90081.5</v>
      </c>
      <c r="H11" s="17">
        <f ca="1">ROUND(INDIRECT(ADDRESS(ROW()+(0), COLUMN()+(-3), 1))*INDIRECT(ADDRESS(ROW()+(0), COLUMN()+(-1), 1)), 2)</f>
        <v>90081.5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1</v>
      </c>
      <c r="F12" s="16" t="s">
        <v>22</v>
      </c>
      <c r="G12" s="17">
        <v>87058.9</v>
      </c>
      <c r="H12" s="17">
        <f ca="1">ROUND(INDIRECT(ADDRESS(ROW()+(0), COLUMN()+(-3), 1))*INDIRECT(ADDRESS(ROW()+(0), COLUMN()+(-1), 1)), 2)</f>
        <v>87058.9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1</v>
      </c>
      <c r="F13" s="16" t="s">
        <v>25</v>
      </c>
      <c r="G13" s="17">
        <v>6862.54</v>
      </c>
      <c r="H13" s="17">
        <f ca="1">ROUND(INDIRECT(ADDRESS(ROW()+(0), COLUMN()+(-3), 1))*INDIRECT(ADDRESS(ROW()+(0), COLUMN()+(-1), 1)), 2)</f>
        <v>6862.54</v>
      </c>
    </row>
    <row r="14" spans="1:8" ht="24.00" thickBot="1" customHeight="1">
      <c r="A14" s="14" t="s">
        <v>26</v>
      </c>
      <c r="B14" s="14"/>
      <c r="C14" s="14" t="s">
        <v>27</v>
      </c>
      <c r="D14" s="14"/>
      <c r="E14" s="15">
        <v>1</v>
      </c>
      <c r="F14" s="16" t="s">
        <v>28</v>
      </c>
      <c r="G14" s="17">
        <v>34219.1</v>
      </c>
      <c r="H14" s="17">
        <f ca="1">ROUND(INDIRECT(ADDRESS(ROW()+(0), COLUMN()+(-3), 1))*INDIRECT(ADDRESS(ROW()+(0), COLUMN()+(-1), 1)), 2)</f>
        <v>34219.1</v>
      </c>
    </row>
    <row r="15" spans="1:8" ht="13.50" thickBot="1" customHeight="1">
      <c r="A15" s="14" t="s">
        <v>29</v>
      </c>
      <c r="B15" s="14"/>
      <c r="C15" s="18" t="s">
        <v>30</v>
      </c>
      <c r="D15" s="18"/>
      <c r="E15" s="19">
        <v>1</v>
      </c>
      <c r="F15" s="20" t="s">
        <v>31</v>
      </c>
      <c r="G15" s="21">
        <v>81788.6</v>
      </c>
      <c r="H15" s="21">
        <f ca="1">ROUND(INDIRECT(ADDRESS(ROW()+(0), COLUMN()+(-3), 1))*INDIRECT(ADDRESS(ROW()+(0), COLUMN()+(-1), 1)), 2)</f>
        <v>81788.6</v>
      </c>
    </row>
    <row r="16" spans="1:8" ht="13.50" thickBot="1" customHeight="1">
      <c r="A16" s="18"/>
      <c r="B16" s="18"/>
      <c r="C16" s="5" t="s">
        <v>32</v>
      </c>
      <c r="D16" s="5"/>
      <c r="E16" s="22">
        <v>2</v>
      </c>
      <c r="F16" s="23" t="s">
        <v>33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327904</v>
      </c>
      <c r="H16" s="24">
        <f ca="1">ROUND(INDIRECT(ADDRESS(ROW()+(0), COLUMN()+(-3), 1))*INDIRECT(ADDRESS(ROW()+(0), COLUMN()+(-1), 1))/100, 2)</f>
        <v>6558.07</v>
      </c>
    </row>
    <row r="17" spans="1:8" ht="13.50" thickBot="1" customHeight="1">
      <c r="A17" s="25"/>
      <c r="B17" s="25"/>
      <c r="C17" s="26"/>
      <c r="D17" s="26"/>
      <c r="E17" s="26"/>
      <c r="F17" s="27"/>
      <c r="G17" s="28" t="s">
        <v>34</v>
      </c>
      <c r="H17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334462</v>
      </c>
    </row>
  </sheetData>
  <mergeCells count="2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</mergeCells>
  <pageMargins left="0.147638" right="0.147638" top="0.206693" bottom="0.206693" header="0.0" footer="0.0"/>
  <pageSetup paperSize="9" orientation="portrait"/>
  <rowBreaks count="0" manualBreakCount="0">
    </rowBreaks>
</worksheet>
</file>