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<sst xmlns="http://schemas.openxmlformats.org/spreadsheetml/2006/main" count="32" uniqueCount="32">
  <si>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</si>
  <si>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PAV020</t>
  </si>
  <si>
    <t xml:space="preserve">m²</t>
  </si>
  <si>
    <t xml:space="preserve">Cintre en bois pour voûte.</t>
  </si>
  <si>
    <r>
      <rPr>
        <sz val="8.25"/>
        <color rgb="FF000000"/>
        <rFont val="Arial"/>
        <family val="2"/>
      </rPr>
      <t xml:space="preserve">Cintre en bois, amortissable en 1 utilisation, pour l'étaiement d'une voûte en berceau de 1/2 pied d'épaisseur, appuyé sur des poutrelles en bois et des étais métalliques télescopiques de 3 m de hauteur, amortissables en 150 utilisations, dimensionné pour supporter une charge maximale de travail de 400 kg/m².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</si>
  <si>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</si>
  <si>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</si>
  <si>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</si>
  <si>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</si>
  <si>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</si>
  <si>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</si>
  <si>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mt08cim040c</t>
  </si>
  <si>
    <t xml:space="preserve">Cintre en bois de pin, dimensionné pour supporter une charge de travail maximale de 400 kg/m², pour réalisation d'une voûte structurale en berceau.</t>
  </si>
  <si>
    <t xml:space="preserve">m²</t>
  </si>
  <si>
    <t xml:space="preserve">mt50spa050m</t>
  </si>
  <si>
    <t xml:space="preserve">Grosse planche en bois de pin, dimensions 20x7,2 cm.</t>
  </si>
  <si>
    <t xml:space="preserve">m³</t>
  </si>
  <si>
    <t xml:space="preserve">mt50spa101</t>
  </si>
  <si>
    <t xml:space="preserve">Clous en acier.</t>
  </si>
  <si>
    <t xml:space="preserve">kg</t>
  </si>
  <si>
    <t xml:space="preserve">mt50spa081a</t>
  </si>
  <si>
    <t xml:space="preserve">Étai métallique télescopique, allant jusqu'à 3 m de hauteur.</t>
  </si>
  <si>
    <t xml:space="preserve">U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</si>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</sst>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75.82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61052.8</v>
      </c>
      <c r="H9" s="13">
        <f ca="1">ROUND(INDIRECT(ADDRESS(ROW()+(0), COLUMN()+(-3), 1))*INDIRECT(ADDRESS(ROW()+(0), COLUMN()+(-1), 1)), 2)</f>
        <v>61052.8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0.026</v>
      </c>
      <c r="F10" s="16" t="s">
        <v>16</v>
      </c>
      <c r="G10" s="17">
        <v>373269</v>
      </c>
      <c r="H10" s="17">
        <f ca="1">ROUND(INDIRECT(ADDRESS(ROW()+(0), COLUMN()+(-3), 1))*INDIRECT(ADDRESS(ROW()+(0), COLUMN()+(-1), 1)), 2)</f>
        <v>9705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0.6</v>
      </c>
      <c r="F11" s="16" t="s">
        <v>19</v>
      </c>
      <c r="G11" s="17">
        <v>1590.98</v>
      </c>
      <c r="H11" s="17">
        <f ca="1">ROUND(INDIRECT(ADDRESS(ROW()+(0), COLUMN()+(-3), 1))*INDIRECT(ADDRESS(ROW()+(0), COLUMN()+(-1), 1)), 2)</f>
        <v>954.59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0.04</v>
      </c>
      <c r="F12" s="16" t="s">
        <v>22</v>
      </c>
      <c r="G12" s="17">
        <v>16362.6</v>
      </c>
      <c r="H12" s="17">
        <f ca="1">ROUND(INDIRECT(ADDRESS(ROW()+(0), COLUMN()+(-3), 1))*INDIRECT(ADDRESS(ROW()+(0), COLUMN()+(-1), 1)), 2)</f>
        <v>654.51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0.85</v>
      </c>
      <c r="F13" s="16" t="s">
        <v>25</v>
      </c>
      <c r="G13" s="17">
        <v>1848.62</v>
      </c>
      <c r="H13" s="17">
        <f ca="1">ROUND(INDIRECT(ADDRESS(ROW()+(0), COLUMN()+(-3), 1))*INDIRECT(ADDRESS(ROW()+(0), COLUMN()+(-1), 1)), 2)</f>
        <v>1571.33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0.425</v>
      </c>
      <c r="F14" s="20" t="s">
        <v>28</v>
      </c>
      <c r="G14" s="21">
        <v>1140.41</v>
      </c>
      <c r="H14" s="21">
        <f ca="1">ROUND(INDIRECT(ADDRESS(ROW()+(0), COLUMN()+(-3), 1))*INDIRECT(ADDRESS(ROW()+(0), COLUMN()+(-1), 1)), 2)</f>
        <v>484.67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74422.9</v>
      </c>
      <c r="H15" s="24">
        <f ca="1">ROUND(INDIRECT(ADDRESS(ROW()+(0), COLUMN()+(-3), 1))*INDIRECT(ADDRESS(ROW()+(0), COLUMN()+(-1), 1))/100, 2)</f>
        <v>1488.46</v>
      </c>
    </row>
    <row r="16" spans="1:8" ht="13.50" thickBot="1" customHeight="1">
      <c r="A16" s="25"/>
      <c r="B16" s="25"/>
      <c r="C16" s="26"/>
      <c r="D16" s="26"/>
      <c r="E16" s="26"/>
      <c r="F16" s="27"/>
      <c r="G16" s="28" t="s">
        <v>31</v>
      </c>
      <c r="H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75911.4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</mergeCells>
  <pageMargins left="0.147638" right="0.147638" top="0.206693" bottom="0.206693" header="0.0" footer="0.0"/>
  <pageSetup paperSize="9" orientation="portrait"/>
  <rowBreaks count="0" manualBreakCount="0">
    </rowBreaks>
</worksheet>
</file>