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<sst xmlns="http://schemas.openxmlformats.org/spreadsheetml/2006/main" count="48" uniqueCount="48">
  <si>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</si>
  <si>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GPV020</t>
  </si>
  <si>
    <t xml:space="preserve">m²</t>
  </si>
  <si>
    <t xml:space="preserve">Sol extérieur accessible en pavés de verre moulé.</t>
  </si>
  <si>
    <r>
      <rPr>
        <sz val="8.25"/>
        <color rgb="FF000000"/>
        <rFont val="Arial"/>
        <family val="2"/>
      </rPr>
      <t xml:space="preserve">Sol extérieur accessible en pavés de verre moulé lisse, incolore, 190x190x80 mm, pour trafic piéton.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</si>
  <si>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</si>
  <si>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</si>
  <si>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</si>
  <si>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</si>
  <si>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</si>
  <si>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</si>
  <si>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mt21vmp010e</t>
  </si>
  <si>
    <t xml:space="preserve">Pavé de verre moulé lisse, incolore, 190x190x80 mm, pour sols à trafic piéton.</t>
  </si>
  <si>
    <t xml:space="preserve">U</t>
  </si>
  <si>
    <t xml:space="preserve">mt10haf040rbgg</t>
  </si>
  <si>
    <t xml:space="preserve">Béton prêt à l'emploi BCN: CPJ-CEM II/A 32,5 - TP - B 30 - 5/15 - E: 2a - BA - P 18-305.</t>
  </si>
  <si>
    <t xml:space="preserve">m³</t>
  </si>
  <si>
    <t xml:space="preserve">mt07aco055e</t>
  </si>
  <si>
    <t xml:space="preserve">Barres en acier haute adhérence, Fe E 500, de divers diamètres.</t>
  </si>
  <si>
    <t xml:space="preserve">kg</t>
  </si>
  <si>
    <t xml:space="preserve">mt07aco020c</t>
  </si>
  <si>
    <t xml:space="preserve">Séparateur homologué pour poutres.</t>
  </si>
  <si>
    <t xml:space="preserve">U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</si>
  <si>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</si>
  <si>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</si>
  <si>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</si>
  <si>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</si>
  <si>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</si>
  <si>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</si>
  <si>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</si>
  <si>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</si>
  <si>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</si>
  <si>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mt15sja025b</t>
  </si>
  <si>
    <t xml:space="preserve">Cartouche de silicone acétique monocomposante, antimoisissure, couleur transparente, de 310 ml.</t>
  </si>
  <si>
    <t xml:space="preserve">U</t>
  </si>
  <si>
    <t xml:space="preserve">mt21vva022b</t>
  </si>
  <si>
    <t xml:space="preserve">Produits complémentaires pour la mise en place de pavés de verre moulé.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</si>
  <si>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</si>
  <si>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</si>
  <si>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</si>
  <si>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</si>
  <si>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</si>
  <si>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</si>
  <si>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</si>
  <si>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</si>
  <si>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</si>
  <si>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88.228,26F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</si>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</sst>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4.8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21</v>
      </c>
      <c r="E9" s="11" t="s">
        <v>13</v>
      </c>
      <c r="F9" s="13">
        <v>7708.02</v>
      </c>
      <c r="G9" s="13">
        <f ca="1">ROUND(INDIRECT(ADDRESS(ROW()+(0), COLUMN()+(-3), 1))*INDIRECT(ADDRESS(ROW()+(0), COLUMN()+(-1), 1)), 2)</f>
        <v>161868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81692.4</v>
      </c>
      <c r="G10" s="17">
        <f ca="1">ROUND(INDIRECT(ADDRESS(ROW()+(0), COLUMN()+(-3), 1))*INDIRECT(ADDRESS(ROW()+(0), COLUMN()+(-1), 1)), 2)</f>
        <v>1552.16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13</v>
      </c>
      <c r="E11" s="16" t="s">
        <v>19</v>
      </c>
      <c r="F11" s="17">
        <v>757.06</v>
      </c>
      <c r="G11" s="17">
        <f ca="1">ROUND(INDIRECT(ADDRESS(ROW()+(0), COLUMN()+(-3), 1))*INDIRECT(ADDRESS(ROW()+(0), COLUMN()+(-1), 1)), 2)</f>
        <v>9841.78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71.23</v>
      </c>
      <c r="G12" s="17">
        <f ca="1">ROUND(INDIRECT(ADDRESS(ROW()+(0), COLUMN()+(-3), 1))*INDIRECT(ADDRESS(ROW()+(0), COLUMN()+(-1), 1)), 2)</f>
        <v>284.92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</v>
      </c>
      <c r="E13" s="16" t="s">
        <v>25</v>
      </c>
      <c r="F13" s="17">
        <v>5372.63</v>
      </c>
      <c r="G13" s="17">
        <f ca="1">ROUND(INDIRECT(ADDRESS(ROW()+(0), COLUMN()+(-3), 1))*INDIRECT(ADDRESS(ROW()+(0), COLUMN()+(-1), 1)), 2)</f>
        <v>107.45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0.03</v>
      </c>
      <c r="E14" s="16" t="s">
        <v>28</v>
      </c>
      <c r="F14" s="17">
        <v>1590.98</v>
      </c>
      <c r="G14" s="17">
        <f ca="1">ROUND(INDIRECT(ADDRESS(ROW()+(0), COLUMN()+(-3), 1))*INDIRECT(ADDRESS(ROW()+(0), COLUMN()+(-1), 1)), 2)</f>
        <v>47.73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0.013</v>
      </c>
      <c r="E15" s="16" t="s">
        <v>31</v>
      </c>
      <c r="F15" s="17">
        <v>16362.7</v>
      </c>
      <c r="G15" s="17">
        <f ca="1">ROUND(INDIRECT(ADDRESS(ROW()+(0), COLUMN()+(-3), 1))*INDIRECT(ADDRESS(ROW()+(0), COLUMN()+(-1), 1)), 2)</f>
        <v>212.71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0.5</v>
      </c>
      <c r="E16" s="16" t="s">
        <v>34</v>
      </c>
      <c r="F16" s="17">
        <v>5721.25</v>
      </c>
      <c r="G16" s="17">
        <f ca="1">ROUND(INDIRECT(ADDRESS(ROW()+(0), COLUMN()+(-3), 1))*INDIRECT(ADDRESS(ROW()+(0), COLUMN()+(-1), 1)), 2)</f>
        <v>2860.63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803.14</v>
      </c>
      <c r="G17" s="17">
        <f ca="1">ROUND(INDIRECT(ADDRESS(ROW()+(0), COLUMN()+(-3), 1))*INDIRECT(ADDRESS(ROW()+(0), COLUMN()+(-1), 1)), 2)</f>
        <v>803.14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2.449</v>
      </c>
      <c r="E18" s="16" t="s">
        <v>40</v>
      </c>
      <c r="F18" s="17">
        <v>1770.99</v>
      </c>
      <c r="G18" s="17">
        <f ca="1">ROUND(INDIRECT(ADDRESS(ROW()+(0), COLUMN()+(-3), 1))*INDIRECT(ADDRESS(ROW()+(0), COLUMN()+(-1), 1)), 2)</f>
        <v>4337.15</v>
      </c>
    </row>
    <row r="19" spans="1:7" ht="13.50" thickBot="1" customHeight="1">
      <c r="A19" s="14" t="s">
        <v>41</v>
      </c>
      <c r="B19" s="14"/>
      <c r="C19" s="18" t="s">
        <v>42</v>
      </c>
      <c r="D19" s="19">
        <v>1.943</v>
      </c>
      <c r="E19" s="20" t="s">
        <v>43</v>
      </c>
      <c r="F19" s="21">
        <v>1092.56</v>
      </c>
      <c r="G19" s="21">
        <f ca="1">ROUND(INDIRECT(ADDRESS(ROW()+(0), COLUMN()+(-3), 1))*INDIRECT(ADDRESS(ROW()+(0), COLUMN()+(-1), 1)), 2)</f>
        <v>2122.84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184039</v>
      </c>
      <c r="G20" s="24">
        <f ca="1">ROUND(INDIRECT(ADDRESS(ROW()+(0), COLUMN()+(-3), 1))*INDIRECT(ADDRESS(ROW()+(0), COLUMN()+(-1), 1))/100, 2)</f>
        <v>3680.78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187720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