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<sst xmlns="http://schemas.openxmlformats.org/spreadsheetml/2006/main" count="27" uniqueCount="27">
  <si>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</si>
  <si>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GPM030</t>
  </si>
  <si>
    <t xml:space="preserve">U</t>
  </si>
  <si>
    <t xml:space="preserve">Connecteur cloué.</t>
  </si>
  <si>
    <r>
      <rPr>
        <sz val="8.25"/>
        <color rgb="FF000000"/>
        <rFont val="Arial"/>
        <family val="2"/>
      </rPr>
      <t xml:space="preserve">Connecteur en acier galvanisé de 110 mm de hauteur, pour être utilisé sur des poutres métalliques dans les planchers mixtes de 12 cm d'épaisseur minimum; fixé avec clous en acier galvanisé via cloueur à poudre.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</si>
  <si>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</si>
  <si>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</si>
  <si>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</si>
  <si>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</si>
  <si>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</si>
  <si>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</si>
  <si>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mt07cem010e</t>
  </si>
  <si>
    <t xml:space="preserve">Connecteur en "L", en acier galvanisé, de 110 mm de hauteur, pour fixer sur structure en acier par clouage.</t>
  </si>
  <si>
    <t xml:space="preserve">U</t>
  </si>
  <si>
    <t xml:space="preserve">mt07cem020</t>
  </si>
  <si>
    <t xml:space="preserve">Clou en acier galvanisé, pour application avec pistolet.</t>
  </si>
  <si>
    <t xml:space="preserve">U</t>
  </si>
  <si>
    <t xml:space="preserve">mt07cem030</t>
  </si>
  <si>
    <t xml:space="preserve">Cartouche de poudre pour fixation par tir avec cloueuse.</t>
  </si>
  <si>
    <t xml:space="preserve">U</t>
  </si>
  <si>
    <t xml:space="preserve">mo047</t>
  </si>
  <si>
    <t xml:space="preserve">Compagnon professionnel III/CP2 charpentier métal.</t>
  </si>
  <si>
    <t xml:space="preserve">h</t>
  </si>
  <si>
    <t xml:space="preserve">Frais de chantier des unités d'ouvrage</t>
  </si>
  <si>
    <t xml:space="preserve">%</t>
  </si>
  <si>
    <t xml:space="preserve">Coût d'entretien décennal: 144,04F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</si>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</sst>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08" customWidth="1"/>
    <col min="3" max="3" width="0.85" customWidth="1"/>
    <col min="4" max="4" width="77.86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3253.24</v>
      </c>
      <c r="H9" s="13">
        <f ca="1">ROUND(INDIRECT(ADDRESS(ROW()+(0), COLUMN()+(-3), 1))*INDIRECT(ADDRESS(ROW()+(0), COLUMN()+(-1), 1)), 2)</f>
        <v>3253.24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2</v>
      </c>
      <c r="F10" s="16" t="s">
        <v>16</v>
      </c>
      <c r="G10" s="17">
        <v>396.39</v>
      </c>
      <c r="H10" s="17">
        <f ca="1">ROUND(INDIRECT(ADDRESS(ROW()+(0), COLUMN()+(-3), 1))*INDIRECT(ADDRESS(ROW()+(0), COLUMN()+(-1), 1)), 2)</f>
        <v>792.78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2</v>
      </c>
      <c r="F11" s="16" t="s">
        <v>19</v>
      </c>
      <c r="G11" s="17">
        <v>304.79</v>
      </c>
      <c r="H11" s="17">
        <f ca="1">ROUND(INDIRECT(ADDRESS(ROW()+(0), COLUMN()+(-3), 1))*INDIRECT(ADDRESS(ROW()+(0), COLUMN()+(-1), 1)), 2)</f>
        <v>609.58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0.028</v>
      </c>
      <c r="F12" s="20" t="s">
        <v>22</v>
      </c>
      <c r="G12" s="21">
        <v>1843.02</v>
      </c>
      <c r="H12" s="21">
        <f ca="1">ROUND(INDIRECT(ADDRESS(ROW()+(0), COLUMN()+(-3), 1))*INDIRECT(ADDRESS(ROW()+(0), COLUMN()+(-1), 1)), 2)</f>
        <v>51.6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4707.2</v>
      </c>
      <c r="H13" s="24">
        <f ca="1">ROUND(INDIRECT(ADDRESS(ROW()+(0), COLUMN()+(-3), 1))*INDIRECT(ADDRESS(ROW()+(0), COLUMN()+(-1), 1))/100, 2)</f>
        <v>94.14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4801.34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