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<sst xmlns="http://schemas.openxmlformats.org/spreadsheetml/2006/main" count="36" uniqueCount="36">
  <si>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</si>
  <si>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GOF020</t>
  </si>
  <si>
    <t xml:space="preserve">U</t>
  </si>
  <si>
    <t xml:space="preserve">Poteau préfabriqué en béton armé, imitation bois.</t>
  </si>
  <si>
    <r>
      <rPr>
        <sz val="8.25"/>
        <color rgb="FF000000"/>
        <rFont val="Arial"/>
        <family val="2"/>
      </rPr>
      <t xml:space="preserve">Poteau préfabriqué en béton armé, de 30x30 cm et section creuse, de 175 cm de hauteur, avec 4 barres d'acier de 12 mm de diamètre, finition imitation bois, avec une couche de lasure. Comprend béton BCN: CPJ-CEM II/A 32,5 - TP - B 25 - 15/25 - E: 2a - BA - P 18-305 pour remplissage du poteau, pièce tronco-pyramidale pour appui et pièce chapiteau pour arrêt supérieur.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</si>
  <si>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</si>
  <si>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</si>
  <si>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</si>
  <si>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</si>
  <si>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</si>
  <si>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</si>
  <si>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mt07pha080d</t>
  </si>
  <si>
    <t xml:space="preserve">Poteau préfabriqué en béton armé, de 30x30 cm et section creuse, de 175 cm de hauteur, avec 4 barres d'acier de 12 mm de diamètre, finition imitation bois, avec une couche de lasure.</t>
  </si>
  <si>
    <t xml:space="preserve">U</t>
  </si>
  <si>
    <t xml:space="preserve">mt07pha081a</t>
  </si>
  <si>
    <t xml:space="preserve">Pièce tronco-pyramidale de 37x37 cm de base inférieure, 32x32 cm de base supérieure et 35 cm de hauteur, finition imitation bois, avec une couche de lasure, pour l'appui de poteau préfabriqué en béton armé, de 30x30 cm et section creuse.</t>
  </si>
  <si>
    <t xml:space="preserve">U</t>
  </si>
  <si>
    <t xml:space="preserve">mt07pha082b</t>
  </si>
  <si>
    <t xml:space="preserve">Pièce chapiteau de 33x33x3 cm, finition imitation bois, avec une couche de lasure, pour arrêt supérieur de poteau préfabriqué en béton armé, de 30x30 cm et section creuse.</t>
  </si>
  <si>
    <t xml:space="preserve">U</t>
  </si>
  <si>
    <t xml:space="preserve">mt10haf040rbeg</t>
  </si>
  <si>
    <t xml:space="preserve">Béton prêt à l'emploi BCN: CPJ-CEM II/A 32,5 - TP - B 25 - 15/25 - E: 2a - BA - P 18-305.</t>
  </si>
  <si>
    <t xml:space="preserve">m³</t>
  </si>
  <si>
    <t xml:space="preserve">mq07gte010a</t>
  </si>
  <si>
    <t xml:space="preserve">Grue autopropulsée à bras télescopique avec une capacité d'élévation de 12 t et 20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</si>
  <si>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</si>
  <si>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</si>
  <si>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</si>
  <si>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</si>
  <si>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</si>
  <si>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</si>
  <si>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</si>
  <si>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</si>
  <si>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</si>
  <si>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27.041,95F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</si>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</sst>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323751</v>
      </c>
      <c r="H9" s="13">
        <f ca="1">ROUND(INDIRECT(ADDRESS(ROW()+(0), COLUMN()+(-3), 1))*INDIRECT(ADDRESS(ROW()+(0), COLUMN()+(-1), 1)), 2)</f>
        <v>323751</v>
      </c>
    </row>
    <row r="10" spans="1:8" ht="34.50" thickBot="1" customHeight="1">
      <c r="A10" s="14" t="s">
        <v>14</v>
      </c>
      <c r="B10" s="14"/>
      <c r="C10" s="14"/>
      <c r="D10" s="14" t="s">
        <v>15</v>
      </c>
      <c r="E10" s="15">
        <v>1</v>
      </c>
      <c r="F10" s="16" t="s">
        <v>16</v>
      </c>
      <c r="G10" s="17">
        <v>84818.2</v>
      </c>
      <c r="H10" s="17">
        <f ca="1">ROUND(INDIRECT(ADDRESS(ROW()+(0), COLUMN()+(-3), 1))*INDIRECT(ADDRESS(ROW()+(0), COLUMN()+(-1), 1)), 2)</f>
        <v>84818.2</v>
      </c>
    </row>
    <row r="11" spans="1:8" ht="24.00" thickBot="1" customHeight="1">
      <c r="A11" s="14" t="s">
        <v>17</v>
      </c>
      <c r="B11" s="14"/>
      <c r="C11" s="14"/>
      <c r="D11" s="14" t="s">
        <v>18</v>
      </c>
      <c r="E11" s="15">
        <v>1</v>
      </c>
      <c r="F11" s="16" t="s">
        <v>19</v>
      </c>
      <c r="G11" s="17">
        <v>86438.4</v>
      </c>
      <c r="H11" s="17">
        <f ca="1">ROUND(INDIRECT(ADDRESS(ROW()+(0), COLUMN()+(-3), 1))*INDIRECT(ADDRESS(ROW()+(0), COLUMN()+(-1), 1)), 2)</f>
        <v>86438.4</v>
      </c>
    </row>
    <row r="12" spans="1:8" ht="13.50" thickBot="1" customHeight="1">
      <c r="A12" s="14" t="s">
        <v>20</v>
      </c>
      <c r="B12" s="14"/>
      <c r="C12" s="14"/>
      <c r="D12" s="14" t="s">
        <v>21</v>
      </c>
      <c r="E12" s="15">
        <v>0.086</v>
      </c>
      <c r="F12" s="16" t="s">
        <v>22</v>
      </c>
      <c r="G12" s="17">
        <v>74888.1</v>
      </c>
      <c r="H12" s="17">
        <f ca="1">ROUND(INDIRECT(ADDRESS(ROW()+(0), COLUMN()+(-3), 1))*INDIRECT(ADDRESS(ROW()+(0), COLUMN()+(-1), 1)), 2)</f>
        <v>6440.37</v>
      </c>
    </row>
    <row r="13" spans="1:8" ht="24.00" thickBot="1" customHeight="1">
      <c r="A13" s="14" t="s">
        <v>23</v>
      </c>
      <c r="B13" s="14"/>
      <c r="C13" s="14"/>
      <c r="D13" s="14" t="s">
        <v>24</v>
      </c>
      <c r="E13" s="15">
        <v>0.254</v>
      </c>
      <c r="F13" s="16" t="s">
        <v>25</v>
      </c>
      <c r="G13" s="17">
        <v>26459.2</v>
      </c>
      <c r="H13" s="17">
        <f ca="1">ROUND(INDIRECT(ADDRESS(ROW()+(0), COLUMN()+(-3), 1))*INDIRECT(ADDRESS(ROW()+(0), COLUMN()+(-1), 1)), 2)</f>
        <v>6720.64</v>
      </c>
    </row>
    <row r="14" spans="1:8" ht="13.50" thickBot="1" customHeight="1">
      <c r="A14" s="14" t="s">
        <v>26</v>
      </c>
      <c r="B14" s="14"/>
      <c r="C14" s="14"/>
      <c r="D14" s="14" t="s">
        <v>27</v>
      </c>
      <c r="E14" s="15">
        <v>0.447</v>
      </c>
      <c r="F14" s="16" t="s">
        <v>28</v>
      </c>
      <c r="G14" s="17">
        <v>1797.7</v>
      </c>
      <c r="H14" s="17">
        <f ca="1">ROUND(INDIRECT(ADDRESS(ROW()+(0), COLUMN()+(-3), 1))*INDIRECT(ADDRESS(ROW()+(0), COLUMN()+(-1), 1)), 2)</f>
        <v>803.57</v>
      </c>
    </row>
    <row r="15" spans="1:8" ht="13.50" thickBot="1" customHeight="1">
      <c r="A15" s="14" t="s">
        <v>29</v>
      </c>
      <c r="B15" s="14"/>
      <c r="C15" s="14"/>
      <c r="D15" s="18" t="s">
        <v>30</v>
      </c>
      <c r="E15" s="19">
        <v>0.754</v>
      </c>
      <c r="F15" s="20" t="s">
        <v>31</v>
      </c>
      <c r="G15" s="21">
        <v>1151.8</v>
      </c>
      <c r="H15" s="21">
        <f ca="1">ROUND(INDIRECT(ADDRESS(ROW()+(0), COLUMN()+(-3), 1))*INDIRECT(ADDRESS(ROW()+(0), COLUMN()+(-1), 1)), 2)</f>
        <v>868.46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509841</v>
      </c>
      <c r="H16" s="24">
        <f ca="1">ROUND(INDIRECT(ADDRESS(ROW()+(0), COLUMN()+(-3), 1))*INDIRECT(ADDRESS(ROW()+(0), COLUMN()+(-1), 1))/100, 2)</f>
        <v>10196.8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520038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