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<sst xmlns="http://schemas.openxmlformats.org/spreadsheetml/2006/main" count="57" uniqueCount="57">
  <si>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</si>
  <si>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GFT010</t>
  </si>
  <si>
    <t xml:space="preserve">m³</t>
  </si>
  <si>
    <t xml:space="preserve">Plot.</t>
  </si>
  <si>
    <r>
      <rPr>
        <sz val="8.25"/>
        <color rgb="FF000000"/>
        <rFont val="Arial"/>
        <family val="2"/>
      </rPr>
      <t xml:space="preserve">Plot en béton armé pour poteaux, réalisé avec béton confectionné sur le chantier BCN: CPJ-CEM II/A 32,5 - TP - B 30 - 15/25 - E: 2a - BA - P 18-305, coulage avec des moyens manuels, et acier Fe E 500, avec une quantité approximative de 95 kg/m³. Comprend le fil de fer à lier et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</si>
  <si>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</si>
  <si>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</si>
  <si>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</si>
  <si>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</si>
  <si>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</si>
  <si>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</si>
  <si>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mt07sep010ac</t>
  </si>
  <si>
    <t xml:space="preserve">Séparateur homologué en plastique, pour armatures de poteaux de divers diamètres.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</si>
  <si>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</si>
  <si>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</si>
  <si>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</si>
  <si>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</si>
  <si>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</si>
  <si>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</si>
  <si>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</si>
  <si>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</si>
  <si>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</si>
  <si>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</si>
  <si>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</si>
  <si>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</si>
  <si>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</si>
  <si>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</si>
  <si>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</si>
  <si>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</si>
  <si>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</si>
  <si>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</si>
  <si>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</si>
  <si>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</si>
  <si>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</si>
  <si>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</si>
  <si>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</si>
  <si>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</si>
  <si>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</si>
  <si>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</si>
  <si>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</si>
  <si>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</si>
  <si>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</si>
  <si>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</si>
  <si>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</si>
  <si>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</si>
  <si>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</si>
  <si>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</si>
  <si>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</si>
  <si>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</si>
  <si>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</si>
  <si>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</si>
  <si>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</si>
  <si>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</si>
  <si>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</si>
  <si>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</si>
  <si>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5.920,59F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</si>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</sst>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1.74" customWidth="1"/>
    <col min="4" max="4" width="9.01" customWidth="1"/>
    <col min="5" max="5" width="6.29" customWidth="1"/>
    <col min="6" max="6" width="15.81" customWidth="1"/>
    <col min="7" max="7" width="11.3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12</v>
      </c>
      <c r="E9" s="11" t="s">
        <v>13</v>
      </c>
      <c r="F9" s="13">
        <v>67.37</v>
      </c>
      <c r="G9" s="13">
        <f ca="1">ROUND(INDIRECT(ADDRESS(ROW()+(0), COLUMN()+(-3), 1))*INDIRECT(ADDRESS(ROW()+(0), COLUMN()+(-1), 1)), 2)</f>
        <v>808.44</v>
      </c>
    </row>
    <row r="10" spans="1:7" ht="13.50" thickBot="1" customHeight="1">
      <c r="A10" s="14" t="s">
        <v>14</v>
      </c>
      <c r="B10" s="14"/>
      <c r="C10" s="14" t="s">
        <v>15</v>
      </c>
      <c r="D10" s="15">
        <v>99.75</v>
      </c>
      <c r="E10" s="16" t="s">
        <v>16</v>
      </c>
      <c r="F10" s="17">
        <v>757.06</v>
      </c>
      <c r="G10" s="17">
        <f ca="1">ROUND(INDIRECT(ADDRESS(ROW()+(0), COLUMN()+(-3), 1))*INDIRECT(ADDRESS(ROW()+(0), COLUMN()+(-1), 1)), 2)</f>
        <v>75516.7</v>
      </c>
    </row>
    <row r="11" spans="1:7" ht="13.50" thickBot="1" customHeight="1">
      <c r="A11" s="14" t="s">
        <v>17</v>
      </c>
      <c r="B11" s="14"/>
      <c r="C11" s="14" t="s">
        <v>18</v>
      </c>
      <c r="D11" s="15">
        <v>0.95</v>
      </c>
      <c r="E11" s="16" t="s">
        <v>19</v>
      </c>
      <c r="F11" s="17">
        <v>1094.14</v>
      </c>
      <c r="G11" s="17">
        <f ca="1">ROUND(INDIRECT(ADDRESS(ROW()+(0), COLUMN()+(-3), 1))*INDIRECT(ADDRESS(ROW()+(0), COLUMN()+(-1), 1)), 2)</f>
        <v>1039.43</v>
      </c>
    </row>
    <row r="12" spans="1:7" ht="13.50" thickBot="1" customHeight="1">
      <c r="A12" s="14" t="s">
        <v>20</v>
      </c>
      <c r="B12" s="14"/>
      <c r="C12" s="14" t="s">
        <v>21</v>
      </c>
      <c r="D12" s="15">
        <v>0.189</v>
      </c>
      <c r="E12" s="16" t="s">
        <v>22</v>
      </c>
      <c r="F12" s="17">
        <v>1094.14</v>
      </c>
      <c r="G12" s="17">
        <f ca="1">ROUND(INDIRECT(ADDRESS(ROW()+(0), COLUMN()+(-3), 1))*INDIRECT(ADDRESS(ROW()+(0), COLUMN()+(-1), 1)), 2)</f>
        <v>206.79</v>
      </c>
    </row>
    <row r="13" spans="1:7" ht="13.50" thickBot="1" customHeight="1">
      <c r="A13" s="14" t="s">
        <v>23</v>
      </c>
      <c r="B13" s="14"/>
      <c r="C13" s="14" t="s">
        <v>24</v>
      </c>
      <c r="D13" s="15">
        <v>0.402</v>
      </c>
      <c r="E13" s="16" t="s">
        <v>25</v>
      </c>
      <c r="F13" s="17">
        <v>16550</v>
      </c>
      <c r="G13" s="17">
        <f ca="1">ROUND(INDIRECT(ADDRESS(ROW()+(0), COLUMN()+(-3), 1))*INDIRECT(ADDRESS(ROW()+(0), COLUMN()+(-1), 1)), 2)</f>
        <v>6653.11</v>
      </c>
    </row>
    <row r="14" spans="1:7" ht="13.50" thickBot="1" customHeight="1">
      <c r="A14" s="14" t="s">
        <v>26</v>
      </c>
      <c r="B14" s="14"/>
      <c r="C14" s="14" t="s">
        <v>27</v>
      </c>
      <c r="D14" s="15">
        <v>0.755</v>
      </c>
      <c r="E14" s="16" t="s">
        <v>28</v>
      </c>
      <c r="F14" s="17">
        <v>17674</v>
      </c>
      <c r="G14" s="17">
        <f ca="1">ROUND(INDIRECT(ADDRESS(ROW()+(0), COLUMN()+(-3), 1))*INDIRECT(ADDRESS(ROW()+(0), COLUMN()+(-1), 1)), 2)</f>
        <v>13343.8</v>
      </c>
    </row>
    <row r="15" spans="1:7" ht="13.50" thickBot="1" customHeight="1">
      <c r="A15" s="14" t="s">
        <v>29</v>
      </c>
      <c r="B15" s="14"/>
      <c r="C15" s="14" t="s">
        <v>30</v>
      </c>
      <c r="D15" s="15">
        <v>483</v>
      </c>
      <c r="E15" s="16" t="s">
        <v>31</v>
      </c>
      <c r="F15" s="17">
        <v>79.51</v>
      </c>
      <c r="G15" s="17">
        <f ca="1">ROUND(INDIRECT(ADDRESS(ROW()+(0), COLUMN()+(-3), 1))*INDIRECT(ADDRESS(ROW()+(0), COLUMN()+(-1), 1)), 2)</f>
        <v>38403.3</v>
      </c>
    </row>
    <row r="16" spans="1:7" ht="13.50" thickBot="1" customHeight="1">
      <c r="A16" s="14" t="s">
        <v>32</v>
      </c>
      <c r="B16" s="14"/>
      <c r="C16" s="14" t="s">
        <v>33</v>
      </c>
      <c r="D16" s="15">
        <v>0.73</v>
      </c>
      <c r="E16" s="16" t="s">
        <v>34</v>
      </c>
      <c r="F16" s="17">
        <v>1670.13</v>
      </c>
      <c r="G16" s="17">
        <f ca="1">ROUND(INDIRECT(ADDRESS(ROW()+(0), COLUMN()+(-3), 1))*INDIRECT(ADDRESS(ROW()+(0), COLUMN()+(-1), 1)), 2)</f>
        <v>1219.19</v>
      </c>
    </row>
    <row r="17" spans="1:7" ht="13.50" thickBot="1" customHeight="1">
      <c r="A17" s="14" t="s">
        <v>35</v>
      </c>
      <c r="B17" s="14"/>
      <c r="C17" s="14" t="s">
        <v>36</v>
      </c>
      <c r="D17" s="15">
        <v>1.234</v>
      </c>
      <c r="E17" s="16" t="s">
        <v>37</v>
      </c>
      <c r="F17" s="17">
        <v>1843.02</v>
      </c>
      <c r="G17" s="17">
        <f ca="1">ROUND(INDIRECT(ADDRESS(ROW()+(0), COLUMN()+(-3), 1))*INDIRECT(ADDRESS(ROW()+(0), COLUMN()+(-1), 1)), 2)</f>
        <v>2274.29</v>
      </c>
    </row>
    <row r="18" spans="1:7" ht="13.50" thickBot="1" customHeight="1">
      <c r="A18" s="14" t="s">
        <v>38</v>
      </c>
      <c r="B18" s="14"/>
      <c r="C18" s="14" t="s">
        <v>39</v>
      </c>
      <c r="D18" s="15">
        <v>1.542</v>
      </c>
      <c r="E18" s="16" t="s">
        <v>40</v>
      </c>
      <c r="F18" s="17">
        <v>1180.83</v>
      </c>
      <c r="G18" s="17">
        <f ca="1">ROUND(INDIRECT(ADDRESS(ROW()+(0), COLUMN()+(-3), 1))*INDIRECT(ADDRESS(ROW()+(0), COLUMN()+(-1), 1)), 2)</f>
        <v>1820.84</v>
      </c>
    </row>
    <row r="19" spans="1:7" ht="13.50" thickBot="1" customHeight="1">
      <c r="A19" s="14" t="s">
        <v>41</v>
      </c>
      <c r="B19" s="14"/>
      <c r="C19" s="14" t="s">
        <v>42</v>
      </c>
      <c r="D19" s="15">
        <v>1.42</v>
      </c>
      <c r="E19" s="16" t="s">
        <v>43</v>
      </c>
      <c r="F19" s="17">
        <v>1092.56</v>
      </c>
      <c r="G19" s="17">
        <f ca="1">ROUND(INDIRECT(ADDRESS(ROW()+(0), COLUMN()+(-3), 1))*INDIRECT(ADDRESS(ROW()+(0), COLUMN()+(-1), 1)), 2)</f>
        <v>1551.44</v>
      </c>
    </row>
    <row r="20" spans="1:7" ht="13.50" thickBot="1" customHeight="1">
      <c r="A20" s="14" t="s">
        <v>44</v>
      </c>
      <c r="B20" s="14"/>
      <c r="C20" s="14" t="s">
        <v>45</v>
      </c>
      <c r="D20" s="15">
        <v>1.488</v>
      </c>
      <c r="E20" s="16" t="s">
        <v>46</v>
      </c>
      <c r="F20" s="17">
        <v>1110.44</v>
      </c>
      <c r="G20" s="17">
        <f ca="1">ROUND(INDIRECT(ADDRESS(ROW()+(0), COLUMN()+(-3), 1))*INDIRECT(ADDRESS(ROW()+(0), COLUMN()+(-1), 1)), 2)</f>
        <v>1652.33</v>
      </c>
    </row>
    <row r="21" spans="1:7" ht="13.50" thickBot="1" customHeight="1">
      <c r="A21" s="14" t="s">
        <v>47</v>
      </c>
      <c r="B21" s="14"/>
      <c r="C21" s="14" t="s">
        <v>48</v>
      </c>
      <c r="D21" s="15">
        <v>0.095</v>
      </c>
      <c r="E21" s="16" t="s">
        <v>49</v>
      </c>
      <c r="F21" s="17">
        <v>1843.02</v>
      </c>
      <c r="G21" s="17">
        <f ca="1">ROUND(INDIRECT(ADDRESS(ROW()+(0), COLUMN()+(-3), 1))*INDIRECT(ADDRESS(ROW()+(0), COLUMN()+(-1), 1)), 2)</f>
        <v>175.09</v>
      </c>
    </row>
    <row r="22" spans="1:7" ht="13.50" thickBot="1" customHeight="1">
      <c r="A22" s="14" t="s">
        <v>50</v>
      </c>
      <c r="B22" s="14"/>
      <c r="C22" s="18" t="s">
        <v>51</v>
      </c>
      <c r="D22" s="19">
        <v>0.379</v>
      </c>
      <c r="E22" s="20" t="s">
        <v>52</v>
      </c>
      <c r="F22" s="21">
        <v>1180.83</v>
      </c>
      <c r="G22" s="21">
        <f ca="1">ROUND(INDIRECT(ADDRESS(ROW()+(0), COLUMN()+(-3), 1))*INDIRECT(ADDRESS(ROW()+(0), COLUMN()+(-1), 1)), 2)</f>
        <v>447.53</v>
      </c>
    </row>
    <row r="23" spans="1:7" ht="13.50" thickBot="1" customHeight="1">
      <c r="A23" s="18"/>
      <c r="B23" s="18"/>
      <c r="C23" s="5" t="s">
        <v>53</v>
      </c>
      <c r="D23" s="22">
        <v>2</v>
      </c>
      <c r="E23" s="23" t="s">
        <v>54</v>
      </c>
      <c r="F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145112</v>
      </c>
      <c r="G23" s="24">
        <f ca="1">ROUND(INDIRECT(ADDRESS(ROW()+(0), COLUMN()+(-3), 1))*INDIRECT(ADDRESS(ROW()+(0), COLUMN()+(-1), 1))/100, 2)</f>
        <v>2902.25</v>
      </c>
    </row>
    <row r="24" spans="1:7" ht="13.50" thickBot="1" customHeight="1">
      <c r="A24" s="25" t="s">
        <v>55</v>
      </c>
      <c r="B24" s="25"/>
      <c r="C24" s="26"/>
      <c r="D24" s="26"/>
      <c r="E24" s="27"/>
      <c r="F24" s="25" t="s">
        <v>56</v>
      </c>
      <c r="G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148015</v>
      </c>
    </row>
  </sheetData>
  <mergeCells count="2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D24"/>
  </mergeCells>
  <pageMargins left="0.147638" right="0.147638" top="0.206693" bottom="0.206693" header="0.0" footer="0.0"/>
  <pageSetup paperSize="9" orientation="portrait"/>
  <rowBreaks count="0" manualBreakCount="0">
    </rowBreaks>
</worksheet>
</file>