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<sst xmlns="http://schemas.openxmlformats.org/spreadsheetml/2006/main" count="30" uniqueCount="30">
  <si>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</si>
  <si>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GAR030</t>
  </si>
  <si>
    <t xml:space="preserve">m²</t>
  </si>
  <si>
    <t xml:space="preserve">Traitement contre les champignons et les attaques d'insectes xylophages d'un élément structural en bois.</t>
  </si>
  <si>
    <r>
      <rPr>
        <sz val="8.25"/>
        <color rgb="FF000000"/>
        <rFont val="Arial"/>
        <family val="2"/>
      </rPr>
      <t xml:space="preserve">Traitement curatif contre les champignons à tâche bleu d'un poutre en bois, via la réalisation de 3 trous par mètre et ligne, avec 2 lignes par face de l'élément, réalisés en quinconce sur une de ses faces, injection de liquide protecteur dans chacun des trous effectués et application postérieure, à la brosse, au pinceau ou au pistolet, de deux couches, de 0,14 l/m² chacune, du même produit.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</si>
  <si>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</si>
  <si>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</si>
  <si>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</si>
  <si>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</si>
  <si>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</si>
  <si>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</si>
  <si>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mt27tlr020b</t>
  </si>
  <si>
    <t xml:space="preserve">Fond incolore avec base dissolvante pour la protection du bois contre les champignons à tâche bleu, à appliquer à la brosse, au pinceau ou au pistolet, ou par injection ou immersion.</t>
  </si>
  <si>
    <t xml:space="preserve">l</t>
  </si>
  <si>
    <t xml:space="preserve">mt27wav040</t>
  </si>
  <si>
    <t xml:space="preserve">Clapet de non retour en plastique, pour éviter le recul du produit.</t>
  </si>
  <si>
    <t xml:space="preserve">U</t>
  </si>
  <si>
    <t xml:space="preserve">mq08etm010</t>
  </si>
  <si>
    <t xml:space="preserve">Matériel pour injection de fongicide dans les éléments en bois, avec embout d'injection.</t>
  </si>
  <si>
    <t xml:space="preserve">h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</si>
  <si>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</si>
  <si>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</si>
  <si>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</si>
  <si>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</si>
  <si>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</si>
  <si>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</si>
  <si>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</si>
  <si>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</si>
  <si>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13.074,94F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</si>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</sst>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2.55" customWidth="1"/>
    <col min="4" max="4" width="76.84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0.38</v>
      </c>
      <c r="F9" s="11" t="s">
        <v>13</v>
      </c>
      <c r="G9" s="13">
        <v>12923</v>
      </c>
      <c r="H9" s="13">
        <f ca="1">ROUND(INDIRECT(ADDRESS(ROW()+(0), COLUMN()+(-3), 1))*INDIRECT(ADDRESS(ROW()+(0), COLUMN()+(-1), 1)), 2)</f>
        <v>4910.76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6</v>
      </c>
      <c r="F10" s="16" t="s">
        <v>16</v>
      </c>
      <c r="G10" s="17">
        <v>255.43</v>
      </c>
      <c r="H10" s="17">
        <f ca="1">ROUND(INDIRECT(ADDRESS(ROW()+(0), COLUMN()+(-3), 1))*INDIRECT(ADDRESS(ROW()+(0), COLUMN()+(-1), 1)), 2)</f>
        <v>1532.58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0.167</v>
      </c>
      <c r="F11" s="16" t="s">
        <v>19</v>
      </c>
      <c r="G11" s="17">
        <v>1315.49</v>
      </c>
      <c r="H11" s="17">
        <f ca="1">ROUND(INDIRECT(ADDRESS(ROW()+(0), COLUMN()+(-3), 1))*INDIRECT(ADDRESS(ROW()+(0), COLUMN()+(-1), 1)), 2)</f>
        <v>219.69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0.421</v>
      </c>
      <c r="F12" s="16" t="s">
        <v>22</v>
      </c>
      <c r="G12" s="17">
        <v>1727.44</v>
      </c>
      <c r="H12" s="17">
        <f ca="1">ROUND(INDIRECT(ADDRESS(ROW()+(0), COLUMN()+(-3), 1))*INDIRECT(ADDRESS(ROW()+(0), COLUMN()+(-1), 1)), 2)</f>
        <v>727.25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0.561</v>
      </c>
      <c r="F13" s="20" t="s">
        <v>25</v>
      </c>
      <c r="G13" s="21">
        <v>1107.54</v>
      </c>
      <c r="H13" s="21">
        <f ca="1">ROUND(INDIRECT(ADDRESS(ROW()+(0), COLUMN()+(-3), 1))*INDIRECT(ADDRESS(ROW()+(0), COLUMN()+(-1), 1)), 2)</f>
        <v>621.33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8011.61</v>
      </c>
      <c r="H14" s="24">
        <f ca="1">ROUND(INDIRECT(ADDRESS(ROW()+(0), COLUMN()+(-3), 1))*INDIRECT(ADDRESS(ROW()+(0), COLUMN()+(-1), 1))/100, 2)</f>
        <v>160.23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8171.84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