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<sst xmlns="http://schemas.openxmlformats.org/spreadsheetml/2006/main" count="39" uniqueCount="39">
  <si>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</si>
  <si>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FSA130</t>
  </si>
  <si>
    <t xml:space="preserve">m²</t>
  </si>
  <si>
    <t xml:space="preserve">Plancher technique continu en plaques de plâtre avec fibre.</t>
  </si>
  <si>
    <r>
      <rPr>
        <sz val="8.25"/>
        <color rgb="FF000000"/>
        <rFont val="Arial"/>
        <family val="2"/>
      </rPr>
      <t xml:space="preserve">Plancher technique continu de plaques de plâtre renforcé avec des fibres, de 1200x600 mm et 25 mm d'épaisseur, à bords longitudinaux à rainure et languette, appuyées sur plots réglables en acier galvanisé, pour des hauteurs comprises entre 60 et 100 mm, prêt à recevoir le revêtement (non compris dans ce prix).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</si>
  <si>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</si>
  <si>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</si>
  <si>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</si>
  <si>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</si>
  <si>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</si>
  <si>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</si>
  <si>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mt12pik040b</t>
  </si>
  <si>
    <t xml:space="preserve">Impression, pour réduire l'absorption et améliorer l'adhérence, à base de résines synthétiques en dispersion aqueuse et pigments, sans dissolvants.</t>
  </si>
  <si>
    <t xml:space="preserve">kg</t>
  </si>
  <si>
    <t xml:space="preserve">mt12psk040b</t>
  </si>
  <si>
    <t xml:space="preserve">Bande périmétrique en laine de roche de 12 mm d'épaisseur, 100 mm de largeur et 1200 mm de longueur.</t>
  </si>
  <si>
    <t xml:space="preserve">m</t>
  </si>
  <si>
    <t xml:space="preserve">mt12psk080a</t>
  </si>
  <si>
    <t xml:space="preserve">Cartouche de 600 cm³ de colle, pour fixation de plots réglables à la surface d'appui.</t>
  </si>
  <si>
    <t xml:space="preserve">U</t>
  </si>
  <si>
    <t xml:space="preserve">mt12psk060e</t>
  </si>
  <si>
    <t xml:space="preserve">Plot réglable en acier galvanisé, pour des hauteurs comprises entre 60 et 100 mm. Comprend accessoires.</t>
  </si>
  <si>
    <t xml:space="preserve">U</t>
  </si>
  <si>
    <t xml:space="preserve">mt12psk050nc</t>
  </si>
  <si>
    <t xml:space="preserve">Plaque de plâtre renforcé avec des fibres, de 1200x600 mm et de 25 mm d'épaisseur, à bords longitudinaux à rainure et languette, pour application dans les sols techniques continus; classement 3/2/A/1, selon NF EN 12825.</t>
  </si>
  <si>
    <t xml:space="preserve">m²</t>
  </si>
  <si>
    <t xml:space="preserve">mt12psk070a</t>
  </si>
  <si>
    <t xml:space="preserve">Cartouche de 600 ml de colle pour joints.</t>
  </si>
  <si>
    <t xml:space="preserve">U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</si>
  <si>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</si>
  <si>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</si>
  <si>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</si>
  <si>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</si>
  <si>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</si>
  <si>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</si>
  <si>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</si>
  <si>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</si>
  <si>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3.244,90F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</si>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</sst>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27" customWidth="1"/>
    <col min="3" max="3" width="1.02" customWidth="1"/>
    <col min="4" max="4" width="76.16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0.32</v>
      </c>
      <c r="F9" s="11" t="s">
        <v>13</v>
      </c>
      <c r="G9" s="13">
        <v>317.14</v>
      </c>
      <c r="H9" s="13">
        <f ca="1">ROUND(INDIRECT(ADDRESS(ROW()+(0), COLUMN()+(-3), 1))*INDIRECT(ADDRESS(ROW()+(0), COLUMN()+(-1), 1)), 2)</f>
        <v>101.48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6716.07</v>
      </c>
      <c r="H10" s="17">
        <f ca="1">ROUND(INDIRECT(ADDRESS(ROW()+(0), COLUMN()+(-3), 1))*INDIRECT(ADDRESS(ROW()+(0), COLUMN()+(-1), 1)), 2)</f>
        <v>6716.07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0.01</v>
      </c>
      <c r="F11" s="16" t="s">
        <v>19</v>
      </c>
      <c r="G11" s="17">
        <v>10420.3</v>
      </c>
      <c r="H11" s="17">
        <f ca="1">ROUND(INDIRECT(ADDRESS(ROW()+(0), COLUMN()+(-3), 1))*INDIRECT(ADDRESS(ROW()+(0), COLUMN()+(-1), 1)), 2)</f>
        <v>104.2</v>
      </c>
    </row>
    <row r="12" spans="1:8" ht="24.00" thickBot="1" customHeight="1">
      <c r="A12" s="14" t="s">
        <v>20</v>
      </c>
      <c r="B12" s="14"/>
      <c r="C12" s="14" t="s">
        <v>21</v>
      </c>
      <c r="D12" s="14"/>
      <c r="E12" s="15">
        <v>3</v>
      </c>
      <c r="F12" s="16" t="s">
        <v>22</v>
      </c>
      <c r="G12" s="17">
        <v>1129.41</v>
      </c>
      <c r="H12" s="17">
        <f ca="1">ROUND(INDIRECT(ADDRESS(ROW()+(0), COLUMN()+(-3), 1))*INDIRECT(ADDRESS(ROW()+(0), COLUMN()+(-1), 1)), 2)</f>
        <v>3388.23</v>
      </c>
    </row>
    <row r="13" spans="1:8" ht="34.50" thickBot="1" customHeight="1">
      <c r="A13" s="14" t="s">
        <v>23</v>
      </c>
      <c r="B13" s="14"/>
      <c r="C13" s="14" t="s">
        <v>24</v>
      </c>
      <c r="D13" s="14"/>
      <c r="E13" s="15">
        <v>1.05</v>
      </c>
      <c r="F13" s="16" t="s">
        <v>25</v>
      </c>
      <c r="G13" s="17">
        <v>48704.8</v>
      </c>
      <c r="H13" s="17">
        <f ca="1">ROUND(INDIRECT(ADDRESS(ROW()+(0), COLUMN()+(-3), 1))*INDIRECT(ADDRESS(ROW()+(0), COLUMN()+(-1), 1)), 2)</f>
        <v>51140.1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0.07</v>
      </c>
      <c r="F14" s="16" t="s">
        <v>28</v>
      </c>
      <c r="G14" s="17">
        <v>10230.6</v>
      </c>
      <c r="H14" s="17">
        <f ca="1">ROUND(INDIRECT(ADDRESS(ROW()+(0), COLUMN()+(-3), 1))*INDIRECT(ADDRESS(ROW()+(0), COLUMN()+(-1), 1)), 2)</f>
        <v>716.15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0.473</v>
      </c>
      <c r="F15" s="16" t="s">
        <v>31</v>
      </c>
      <c r="G15" s="17">
        <v>1899.84</v>
      </c>
      <c r="H15" s="17">
        <f ca="1">ROUND(INDIRECT(ADDRESS(ROW()+(0), COLUMN()+(-3), 1))*INDIRECT(ADDRESS(ROW()+(0), COLUMN()+(-1), 1)), 2)</f>
        <v>898.62</v>
      </c>
    </row>
    <row r="16" spans="1:8" ht="13.50" thickBot="1" customHeight="1">
      <c r="A16" s="14" t="s">
        <v>32</v>
      </c>
      <c r="B16" s="14"/>
      <c r="C16" s="18" t="s">
        <v>33</v>
      </c>
      <c r="D16" s="18"/>
      <c r="E16" s="19">
        <v>0.473</v>
      </c>
      <c r="F16" s="20" t="s">
        <v>34</v>
      </c>
      <c r="G16" s="21">
        <v>1185.16</v>
      </c>
      <c r="H16" s="21">
        <f ca="1">ROUND(INDIRECT(ADDRESS(ROW()+(0), COLUMN()+(-3), 1))*INDIRECT(ADDRESS(ROW()+(0), COLUMN()+(-1), 1)), 2)</f>
        <v>560.58</v>
      </c>
    </row>
    <row r="17" spans="1:8" ht="13.50" thickBot="1" customHeight="1">
      <c r="A17" s="18"/>
      <c r="B17" s="18"/>
      <c r="C17" s="5" t="s">
        <v>35</v>
      </c>
      <c r="D17" s="5"/>
      <c r="E17" s="22">
        <v>2</v>
      </c>
      <c r="F17" s="23" t="s">
        <v>36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63625.4</v>
      </c>
      <c r="H17" s="24">
        <f ca="1">ROUND(INDIRECT(ADDRESS(ROW()+(0), COLUMN()+(-3), 1))*INDIRECT(ADDRESS(ROW()+(0), COLUMN()+(-1), 1))/100, 2)</f>
        <v>1272.51</v>
      </c>
    </row>
    <row r="18" spans="1:8" ht="13.50" thickBot="1" customHeight="1">
      <c r="A18" s="25" t="s">
        <v>37</v>
      </c>
      <c r="B18" s="25"/>
      <c r="C18" s="26"/>
      <c r="D18" s="26"/>
      <c r="E18" s="26"/>
      <c r="F18" s="27"/>
      <c r="G18" s="25" t="s">
        <v>38</v>
      </c>
      <c r="H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64897.9</v>
      </c>
    </row>
  </sheetData>
  <mergeCells count="2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E18"/>
  </mergeCells>
  <pageMargins left="0.147638" right="0.147638" top="0.206693" bottom="0.206693" header="0.0" footer="0.0"/>
  <pageSetup paperSize="9" orientation="portrait"/>
  <rowBreaks count="0" manualBreakCount="0">
    </rowBreaks>
</worksheet>
</file>