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<sst xmlns="http://schemas.openxmlformats.org/spreadsheetml/2006/main" count="27" uniqueCount="27">
  <si>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</si>
  <si>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FIP070</t>
  </si>
  <si>
    <t xml:space="preserve">m²</t>
  </si>
  <si>
    <t xml:space="preserve">Isolation acoustique au bruit aérien et au bruit de choc sous des planchers en bois massif ou en bois laminé, avec des membranes viscoélastiques.</t>
  </si>
  <si>
    <r>
      <rPr>
        <sz val="8.25"/>
        <color rgb="FF000000"/>
        <rFont val="Arial"/>
        <family val="2"/>
      </rPr>
      <t xml:space="preserve">Isolation acoustique au bruit aérien et au bruit de choc sous des planchers en bois massif ou en bois laminé, avec membranes viscoélastiques de haute densité, de 1,75 mm d'épaisseur et désolidarisation périmétrique réalisée avec le même matériau isolant. Mise en place: face à face. Comprend le ruban viscoélastique autoadhésif, pour le scellement des joints. Le prix ne comprend pas le plancher en bois ou laminé.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</si>
  <si>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</si>
  <si>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</si>
  <si>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</si>
  <si>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</si>
  <si>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</si>
  <si>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</si>
  <si>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mt16pts020fab</t>
  </si>
  <si>
    <t xml:space="preserve">Membrane viscoélastique de haute densité, de 1,75 mm d'épaisseur; avec 34 dB d'indice global de réduction acoustique, Rw.</t>
  </si>
  <si>
    <t xml:space="preserve">m²</t>
  </si>
  <si>
    <t xml:space="preserve">mt16pnc010a</t>
  </si>
  <si>
    <t xml:space="preserve">Ruban viscoélastique autoadhésif, avec une autoprotection en aluminium, de 50 mm de largeur et de 1,5 mm d'épaisseur,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</si>
  <si>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</si>
  <si>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</si>
  <si>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</si>
  <si>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</si>
  <si>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</si>
  <si>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</si>
  <si>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</si>
  <si>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</si>
  <si>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</si>
  <si>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604,87F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</si>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</sst>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8.03"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1.15</v>
      </c>
      <c r="E9" s="11" t="s">
        <v>13</v>
      </c>
      <c r="F9" s="13">
        <v>4580.79</v>
      </c>
      <c r="G9" s="13">
        <f ca="1">ROUND(INDIRECT(ADDRESS(ROW()+(0), COLUMN()+(-3), 1))*INDIRECT(ADDRESS(ROW()+(0), COLUMN()+(-1), 1)), 2)</f>
        <v>5267.91</v>
      </c>
    </row>
    <row r="10" spans="1:7" ht="24.00" thickBot="1" customHeight="1">
      <c r="A10" s="14" t="s">
        <v>14</v>
      </c>
      <c r="B10" s="14"/>
      <c r="C10" s="14" t="s">
        <v>15</v>
      </c>
      <c r="D10" s="15">
        <v>0.1</v>
      </c>
      <c r="E10" s="16" t="s">
        <v>16</v>
      </c>
      <c r="F10" s="17">
        <v>676</v>
      </c>
      <c r="G10" s="17">
        <f ca="1">ROUND(INDIRECT(ADDRESS(ROW()+(0), COLUMN()+(-3), 1))*INDIRECT(ADDRESS(ROW()+(0), COLUMN()+(-1), 1)), 2)</f>
        <v>67.6</v>
      </c>
    </row>
    <row r="11" spans="1:7" ht="13.50" thickBot="1" customHeight="1">
      <c r="A11" s="14" t="s">
        <v>17</v>
      </c>
      <c r="B11" s="14"/>
      <c r="C11" s="14" t="s">
        <v>18</v>
      </c>
      <c r="D11" s="15">
        <v>0.124</v>
      </c>
      <c r="E11" s="16" t="s">
        <v>19</v>
      </c>
      <c r="F11" s="17">
        <v>1819.81</v>
      </c>
      <c r="G11" s="17">
        <f ca="1">ROUND(INDIRECT(ADDRESS(ROW()+(0), COLUMN()+(-3), 1))*INDIRECT(ADDRESS(ROW()+(0), COLUMN()+(-1), 1)), 2)</f>
        <v>225.66</v>
      </c>
    </row>
    <row r="12" spans="1:7" ht="13.50" thickBot="1" customHeight="1">
      <c r="A12" s="14" t="s">
        <v>20</v>
      </c>
      <c r="B12" s="14"/>
      <c r="C12" s="18" t="s">
        <v>21</v>
      </c>
      <c r="D12" s="19">
        <v>0.124</v>
      </c>
      <c r="E12" s="20" t="s">
        <v>22</v>
      </c>
      <c r="F12" s="21">
        <v>1135.46</v>
      </c>
      <c r="G12" s="21">
        <f ca="1">ROUND(INDIRECT(ADDRESS(ROW()+(0), COLUMN()+(-3), 1))*INDIRECT(ADDRESS(ROW()+(0), COLUMN()+(-1), 1)), 2)</f>
        <v>140.8</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5701.97</v>
      </c>
      <c r="G13" s="24">
        <f ca="1">ROUND(INDIRECT(ADDRESS(ROW()+(0), COLUMN()+(-3), 1))*INDIRECT(ADDRESS(ROW()+(0), COLUMN()+(-1), 1))/100, 2)</f>
        <v>114.04</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5816.01</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