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<sst xmlns="http://schemas.openxmlformats.org/spreadsheetml/2006/main" count="30" uniqueCount="30">
  <si>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</si>
  <si>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EVS010</t>
  </si>
  <si>
    <t xml:space="preserve">m²</t>
  </si>
  <si>
    <t xml:space="preserve">Vitrage en verre feuilleté de sécurité.</t>
  </si>
  <si>
    <r>
      <rPr>
        <sz val="8.25"/>
        <color rgb="FF000000"/>
        <rFont val="Arial"/>
        <family val="2"/>
      </rPr>
      <t xml:space="preserve">Vitrage en verre feuilleté de sécurité, constitué de deux feuilles de verre de 3 mm d'épaisseur, assemblées par un film de butyral de polyvinyle, de couleur, de 0,38 mm d'épaisseur, classement des prestations 2B2, selon NF EN 12600, fixation sur menuiserie avec profilé continu en néoprène.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</si>
  <si>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</si>
  <si>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</si>
  <si>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</si>
  <si>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</si>
  <si>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</si>
  <si>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</si>
  <si>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mt21ves010mc</t>
  </si>
  <si>
    <t xml:space="preserve">Verre feuilleté de sécurité, constitué de deux feuilles de verre de 3 mm d'épaisseur, assemblées par un film de butyral de polyvinyle, de couleur, de 0,38 mm d'épaisseur, classement des prestations 2B2, selon NF EN 12600. Selon NF EN ISO 12543-2 et NF EN 14449</t>
  </si>
  <si>
    <t xml:space="preserve">m²</t>
  </si>
  <si>
    <t xml:space="preserve">mt21vva025</t>
  </si>
  <si>
    <t xml:space="preserve">Profilé continu en néoprène pour la mise en place du vitrage.</t>
  </si>
  <si>
    <t xml:space="preserve">m</t>
  </si>
  <si>
    <t xml:space="preserve">mt21vva021</t>
  </si>
  <si>
    <t xml:space="preserve">Produits complémentaires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</si>
  <si>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</si>
  <si>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</si>
  <si>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</si>
  <si>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</si>
  <si>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</si>
  <si>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</si>
  <si>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</si>
  <si>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</si>
  <si>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</si>
  <si>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4.154,55F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</si>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</sst>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6.16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1.006</v>
      </c>
      <c r="E9" s="11" t="s">
        <v>13</v>
      </c>
      <c r="F9" s="13">
        <v>31849.2</v>
      </c>
      <c r="G9" s="13">
        <f ca="1">ROUND(INDIRECT(ADDRESS(ROW()+(0), COLUMN()+(-3), 1))*INDIRECT(ADDRESS(ROW()+(0), COLUMN()+(-1), 1)), 2)</f>
        <v>32040.3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3.334</v>
      </c>
      <c r="E10" s="16" t="s">
        <v>16</v>
      </c>
      <c r="F10" s="17">
        <v>766.29</v>
      </c>
      <c r="G10" s="17">
        <f ca="1">ROUND(INDIRECT(ADDRESS(ROW()+(0), COLUMN()+(-3), 1))*INDIRECT(ADDRESS(ROW()+(0), COLUMN()+(-1), 1)), 2)</f>
        <v>2554.81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1072.8</v>
      </c>
      <c r="G11" s="17">
        <f ca="1">ROUND(INDIRECT(ADDRESS(ROW()+(0), COLUMN()+(-3), 1))*INDIRECT(ADDRESS(ROW()+(0), COLUMN()+(-1), 1)), 2)</f>
        <v>1072.8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0.451</v>
      </c>
      <c r="E12" s="16" t="s">
        <v>22</v>
      </c>
      <c r="F12" s="17">
        <v>1838.29</v>
      </c>
      <c r="G12" s="17">
        <f ca="1">ROUND(INDIRECT(ADDRESS(ROW()+(0), COLUMN()+(-3), 1))*INDIRECT(ADDRESS(ROW()+(0), COLUMN()+(-1), 1)), 2)</f>
        <v>829.07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0.451</v>
      </c>
      <c r="E13" s="20" t="s">
        <v>25</v>
      </c>
      <c r="F13" s="21">
        <v>1177.62</v>
      </c>
      <c r="G13" s="21">
        <f ca="1">ROUND(INDIRECT(ADDRESS(ROW()+(0), COLUMN()+(-3), 1))*INDIRECT(ADDRESS(ROW()+(0), COLUMN()+(-1), 1)), 2)</f>
        <v>531.11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37028.1</v>
      </c>
      <c r="G14" s="24">
        <f ca="1">ROUND(INDIRECT(ADDRESS(ROW()+(0), COLUMN()+(-3), 1))*INDIRECT(ADDRESS(ROW()+(0), COLUMN()+(-1), 1))/100, 2)</f>
        <v>740.56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37768.6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