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<sst xmlns="http://schemas.openxmlformats.org/spreadsheetml/2006/main" count="27" uniqueCount="27">
  <si>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</si>
  <si>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EVF020</t>
  </si>
  <si>
    <t xml:space="preserve">m²</t>
  </si>
  <si>
    <t xml:space="preserve">Film de sécurité, sur le vitrage de façade.</t>
  </si>
  <si>
    <r>
      <rPr>
        <sz val="8.25"/>
        <color rgb="FF000000"/>
        <rFont val="Arial"/>
        <family val="2"/>
      </rPr>
      <t xml:space="preserve">Film viscoélastique adhésif, transparent, de sécurité, de 101x100 cm et 100 µm d'épaisseur, à base de polyester et adhésif acrylique, avec revêtement superficiel, à haute résistance à l'impact et aux rayures, appliqué sur la face intérieure du vitrage de façade. Comprend la solution savonneuse, pour le nettoyage de la surface du vitrage et la mise en place des films adhésifs.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</si>
  <si>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</si>
  <si>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</si>
  <si>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</si>
  <si>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</si>
  <si>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</si>
  <si>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</si>
  <si>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mt21lmc030a</t>
  </si>
  <si>
    <t xml:space="preserve">Liquide nettoyeur à base de solution savonneuse à 6% de teneur en eau, à appliquer avec un pulvérisateur, pour le nettoyage de la surface du vitrage et la mise en place des films adhésifs.</t>
  </si>
  <si>
    <t xml:space="preserve">l</t>
  </si>
  <si>
    <t xml:space="preserve">mt21lmc015a</t>
  </si>
  <si>
    <t xml:space="preserve">Film viscoélastique adhésif, transparent, de sécurité, de 101x100 cm et 100 µm d'épaisseur, à base de polyester et adhésif acrylique, avec revêtement superficiel, à haute résistance à l'impact et aux rayures, pour application sur la face intérieure du vitrage, comme protection face à la casse spontanée de la vitre et face aux actes de vandalisme.</t>
  </si>
  <si>
    <t xml:space="preserve">m²</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</si>
  <si>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</si>
  <si>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</si>
  <si>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</si>
  <si>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</si>
  <si>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</si>
  <si>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</si>
  <si>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</si>
  <si>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</si>
  <si>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35.854,45F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</si>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</sst>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0.15</v>
      </c>
      <c r="F9" s="11" t="s">
        <v>13</v>
      </c>
      <c r="G9" s="13">
        <v>193.26</v>
      </c>
      <c r="H9" s="13">
        <f ca="1">ROUND(INDIRECT(ADDRESS(ROW()+(0), COLUMN()+(-3), 1))*INDIRECT(ADDRESS(ROW()+(0), COLUMN()+(-1), 1)), 2)</f>
        <v>28.99</v>
      </c>
    </row>
    <row r="10" spans="1:8" ht="45.00" thickBot="1" customHeight="1">
      <c r="A10" s="14" t="s">
        <v>14</v>
      </c>
      <c r="B10" s="14"/>
      <c r="C10" s="14" t="s">
        <v>15</v>
      </c>
      <c r="D10" s="14"/>
      <c r="E10" s="15">
        <v>1.05</v>
      </c>
      <c r="F10" s="16" t="s">
        <v>16</v>
      </c>
      <c r="G10" s="17">
        <v>18169.6</v>
      </c>
      <c r="H10" s="17">
        <f ca="1">ROUND(INDIRECT(ADDRESS(ROW()+(0), COLUMN()+(-3), 1))*INDIRECT(ADDRESS(ROW()+(0), COLUMN()+(-1), 1)), 2)</f>
        <v>19078</v>
      </c>
    </row>
    <row r="11" spans="1:8" ht="13.50" thickBot="1" customHeight="1">
      <c r="A11" s="14" t="s">
        <v>17</v>
      </c>
      <c r="B11" s="14"/>
      <c r="C11" s="14" t="s">
        <v>18</v>
      </c>
      <c r="D11" s="14"/>
      <c r="E11" s="15">
        <v>0.104</v>
      </c>
      <c r="F11" s="16" t="s">
        <v>19</v>
      </c>
      <c r="G11" s="17">
        <v>1838.29</v>
      </c>
      <c r="H11" s="17">
        <f ca="1">ROUND(INDIRECT(ADDRESS(ROW()+(0), COLUMN()+(-3), 1))*INDIRECT(ADDRESS(ROW()+(0), COLUMN()+(-1), 1)), 2)</f>
        <v>191.18</v>
      </c>
    </row>
    <row r="12" spans="1:8" ht="13.50" thickBot="1" customHeight="1">
      <c r="A12" s="14" t="s">
        <v>20</v>
      </c>
      <c r="B12" s="14"/>
      <c r="C12" s="18" t="s">
        <v>21</v>
      </c>
      <c r="D12" s="18"/>
      <c r="E12" s="19">
        <v>0.104</v>
      </c>
      <c r="F12" s="20" t="s">
        <v>22</v>
      </c>
      <c r="G12" s="21">
        <v>1177.62</v>
      </c>
      <c r="H12" s="21">
        <f ca="1">ROUND(INDIRECT(ADDRESS(ROW()+(0), COLUMN()+(-3), 1))*INDIRECT(ADDRESS(ROW()+(0), COLUMN()+(-1), 1)), 2)</f>
        <v>122.47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19420.7</v>
      </c>
      <c r="H13" s="24">
        <f ca="1">ROUND(INDIRECT(ADDRESS(ROW()+(0), COLUMN()+(-3), 1))*INDIRECT(ADDRESS(ROW()+(0), COLUMN()+(-1), 1))/100, 2)</f>
        <v>388.41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19809.1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