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<sst xmlns="http://schemas.openxmlformats.org/spreadsheetml/2006/main" count="42" uniqueCount="42">
  <si>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</si>
  <si>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EUU010</t>
  </si>
  <si>
    <t xml:space="preserve">m</t>
  </si>
  <si>
    <t xml:space="preserve">Noue métallique.</t>
  </si>
  <si>
    <r>
      <rPr>
        <sz val="8.25"/>
        <color rgb="FF000000"/>
        <rFont val="Arial"/>
        <family val="2"/>
      </rPr>
      <t xml:space="preserve">Réalisation d'une noue avec tôle en zinc de 0,60 mm d'épaisseur et 450 mm de développement, usinée, sur double paroi allégée de 9 cm d'épaisseur chacune, de briques creuses en terre cuite de 29x14x9 cm, posées avec du mortier de ciment, confectionné sur chantier, dosage 1:6 et remplissage avec du mortier de ciment, confectionné sur chantier, dosage 1:6. Comprend les pièces spéciales, les recouvrements, les fixations, les connexions aux descentes et le joint d'étanchéité.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</si>
  <si>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</si>
  <si>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</si>
  <si>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</si>
  <si>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</si>
  <si>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</si>
  <si>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</si>
  <si>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mt13vaz010a</t>
  </si>
  <si>
    <t xml:space="preserve">Tôle en zinc de 0,6 mm d'épaisseur et 450 mm de développement, usinée.</t>
  </si>
  <si>
    <t xml:space="preserve">m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</si>
  <si>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</si>
  <si>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</si>
  <si>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</si>
  <si>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</si>
  <si>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</si>
  <si>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</si>
  <si>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</si>
  <si>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</si>
  <si>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</si>
  <si>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</si>
  <si>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</si>
  <si>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</si>
  <si>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</si>
  <si>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</si>
  <si>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</si>
  <si>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</si>
  <si>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</si>
  <si>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</si>
  <si>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</si>
  <si>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</si>
  <si>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</si>
  <si>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</si>
  <si>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</si>
  <si>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</si>
  <si>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</si>
  <si>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</si>
  <si>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6.980,45F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</si>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</sst>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8988.57</v>
      </c>
      <c r="H9" s="13">
        <f ca="1">ROUND(INDIRECT(ADDRESS(ROW()+(0), COLUMN()+(-3), 1))*INDIRECT(ADDRESS(ROW()+(0), COLUMN()+(-1), 1)), 2)</f>
        <v>9887.43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20</v>
      </c>
      <c r="F10" s="16" t="s">
        <v>16</v>
      </c>
      <c r="G10" s="17">
        <v>226.05</v>
      </c>
      <c r="H10" s="17">
        <f ca="1">ROUND(INDIRECT(ADDRESS(ROW()+(0), COLUMN()+(-3), 1))*INDIRECT(ADDRESS(ROW()+(0), COLUMN()+(-1), 1)), 2)</f>
        <v>4521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0.006</v>
      </c>
      <c r="F11" s="16" t="s">
        <v>19</v>
      </c>
      <c r="G11" s="17">
        <v>1088.23</v>
      </c>
      <c r="H11" s="17">
        <f ca="1">ROUND(INDIRECT(ADDRESS(ROW()+(0), COLUMN()+(-3), 1))*INDIRECT(ADDRESS(ROW()+(0), COLUMN()+(-1), 1)), 2)</f>
        <v>6.53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0.044</v>
      </c>
      <c r="F12" s="16" t="s">
        <v>22</v>
      </c>
      <c r="G12" s="17">
        <v>11771.8</v>
      </c>
      <c r="H12" s="17">
        <f ca="1">ROUND(INDIRECT(ADDRESS(ROW()+(0), COLUMN()+(-3), 1))*INDIRECT(ADDRESS(ROW()+(0), COLUMN()+(-1), 1)), 2)</f>
        <v>517.96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6.75</v>
      </c>
      <c r="F13" s="16" t="s">
        <v>25</v>
      </c>
      <c r="G13" s="17">
        <v>79.08</v>
      </c>
      <c r="H13" s="17">
        <f ca="1">ROUND(INDIRECT(ADDRESS(ROW()+(0), COLUMN()+(-3), 1))*INDIRECT(ADDRESS(ROW()+(0), COLUMN()+(-1), 1)), 2)</f>
        <v>533.79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0.022</v>
      </c>
      <c r="F14" s="16" t="s">
        <v>28</v>
      </c>
      <c r="G14" s="17">
        <v>1663.34</v>
      </c>
      <c r="H14" s="17">
        <f ca="1">ROUND(INDIRECT(ADDRESS(ROW()+(0), COLUMN()+(-3), 1))*INDIRECT(ADDRESS(ROW()+(0), COLUMN()+(-1), 1)), 2)</f>
        <v>36.59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0.892</v>
      </c>
      <c r="F15" s="16" t="s">
        <v>31</v>
      </c>
      <c r="G15" s="17">
        <v>1727.44</v>
      </c>
      <c r="H15" s="17">
        <f ca="1">ROUND(INDIRECT(ADDRESS(ROW()+(0), COLUMN()+(-3), 1))*INDIRECT(ADDRESS(ROW()+(0), COLUMN()+(-1), 1)), 2)</f>
        <v>1540.88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0.623</v>
      </c>
      <c r="F16" s="16" t="s">
        <v>34</v>
      </c>
      <c r="G16" s="17">
        <v>1107.54</v>
      </c>
      <c r="H16" s="17">
        <f ca="1">ROUND(INDIRECT(ADDRESS(ROW()+(0), COLUMN()+(-3), 1))*INDIRECT(ADDRESS(ROW()+(0), COLUMN()+(-1), 1)), 2)</f>
        <v>690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0.715</v>
      </c>
      <c r="F17" s="20" t="s">
        <v>37</v>
      </c>
      <c r="G17" s="21">
        <v>1065.7</v>
      </c>
      <c r="H17" s="21">
        <f ca="1">ROUND(INDIRECT(ADDRESS(ROW()+(0), COLUMN()+(-3), 1))*INDIRECT(ADDRESS(ROW()+(0), COLUMN()+(-1), 1)), 2)</f>
        <v>761.98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18496.2</v>
      </c>
      <c r="H18" s="24">
        <f ca="1">ROUND(INDIRECT(ADDRESS(ROW()+(0), COLUMN()+(-3), 1))*INDIRECT(ADDRESS(ROW()+(0), COLUMN()+(-1), 1))/100, 2)</f>
        <v>369.92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18866.1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