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<sst xmlns="http://schemas.openxmlformats.org/spreadsheetml/2006/main" count="42" uniqueCount="42">
  <si>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</si>
  <si>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ETS120</t>
  </si>
  <si>
    <t xml:space="preserve">m²</t>
  </si>
  <si>
    <t xml:space="preserve">Réparation d'une imperméabilisation de toitures terrasses. Système Dry120 "REVESTECH".</t>
  </si>
  <si>
    <r>
      <rPr>
        <sz val="8.25"/>
        <color rgb="FF000000"/>
        <rFont val="Arial"/>
        <family val="2"/>
      </rPr>
      <t xml:space="preserve">Réparation d'une imperméabilisation de toitures terrasses. Système Dry120 "REVESTECH", constitué de 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fixée au support avec du mortier-colle amélioré, déformable et thixotropique, C2 TE S1 étendu avec une truelle dentée. Comprend les compléments de renfort dans le traitement des points singuliers via l'utilisation de pièces spéciales "REVESTECH" pour la résolution de coins intérieurs Dry50 Cornerin, la résolution des liaisons avec la bande Dry50 Banda 13x30, la résolution de rencontres avec les parements avec des bandes périmétriques Dry80 Banda 20 et Corner Band, et le scellement des joints avec Seal Plus.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</si>
  <si>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</si>
  <si>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</si>
  <si>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</si>
  <si>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</si>
  <si>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</si>
  <si>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</si>
  <si>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</si>
  <si>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</si>
  <si>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</si>
  <si>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mt15rev012a</t>
  </si>
  <si>
    <t xml:space="preserve">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</si>
  <si>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</si>
  <si>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</si>
  <si>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</si>
  <si>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</si>
  <si>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mt15rev058l</t>
  </si>
  <si>
    <t xml:space="preserve">Bande de renfort pour membrane d'étanchéité souple type EVAC, Dry50 Banda 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</si>
  <si>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</si>
  <si>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mt15rev040ea</t>
  </si>
  <si>
    <t xml:space="preserve">Bande de renfort pour membrane d'étanchéité souple type EVAC, Dry80 Banda 20 "REVESTECH", de 180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</si>
  <si>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</si>
  <si>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mt15rev045c</t>
  </si>
  <si>
    <t xml:space="preserve">Bande de renfort des rencontres à 90° entre les parements pour membrane d'étanchéité souple type EVAC, Corner Band "REVESTECH", de 127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</si>
  <si>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</si>
  <si>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</si>
  <si>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</si>
  <si>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</si>
  <si>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</si>
  <si>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</si>
  <si>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</si>
  <si>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</si>
  <si>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</si>
  <si>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</si>
  <si>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</si>
  <si>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</si>
  <si>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837,26F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</si>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</sst>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601.68</v>
      </c>
      <c r="H9" s="13">
        <f ca="1">ROUND(INDIRECT(ADDRESS(ROW()+(0), COLUMN()+(-3), 1))*INDIRECT(ADDRESS(ROW()+(0), COLUMN()+(-1), 1)), 2)</f>
        <v>361.01</v>
      </c>
    </row>
    <row r="10" spans="1:8" ht="45.00" thickBot="1" customHeight="1">
      <c r="A10" s="14" t="s">
        <v>14</v>
      </c>
      <c r="B10" s="14"/>
      <c r="C10" s="14" t="s">
        <v>15</v>
      </c>
      <c r="D10" s="14"/>
      <c r="E10" s="15">
        <v>1.1</v>
      </c>
      <c r="F10" s="16" t="s">
        <v>16</v>
      </c>
      <c r="G10" s="17">
        <v>14942.6</v>
      </c>
      <c r="H10" s="17">
        <f ca="1">ROUND(INDIRECT(ADDRESS(ROW()+(0), COLUMN()+(-3), 1))*INDIRECT(ADDRESS(ROW()+(0), COLUMN()+(-1), 1)), 2)</f>
        <v>16436.9</v>
      </c>
    </row>
    <row r="11" spans="1:8" ht="24.00" thickBot="1" customHeight="1">
      <c r="A11" s="14" t="s">
        <v>17</v>
      </c>
      <c r="B11" s="14"/>
      <c r="C11" s="14" t="s">
        <v>18</v>
      </c>
      <c r="D11" s="14"/>
      <c r="E11" s="15">
        <v>0.05</v>
      </c>
      <c r="F11" s="16" t="s">
        <v>19</v>
      </c>
      <c r="G11" s="17">
        <v>16488.4</v>
      </c>
      <c r="H11" s="17">
        <f ca="1">ROUND(INDIRECT(ADDRESS(ROW()+(0), COLUMN()+(-3), 1))*INDIRECT(ADDRESS(ROW()+(0), COLUMN()+(-1), 1)), 2)</f>
        <v>824.42</v>
      </c>
    </row>
    <row r="12" spans="1:8" ht="45.00" thickBot="1" customHeight="1">
      <c r="A12" s="14" t="s">
        <v>20</v>
      </c>
      <c r="B12" s="14"/>
      <c r="C12" s="14" t="s">
        <v>21</v>
      </c>
      <c r="D12" s="14"/>
      <c r="E12" s="15">
        <v>0.25</v>
      </c>
      <c r="F12" s="16" t="s">
        <v>22</v>
      </c>
      <c r="G12" s="17">
        <v>2980.01</v>
      </c>
      <c r="H12" s="17">
        <f ca="1">ROUND(INDIRECT(ADDRESS(ROW()+(0), COLUMN()+(-3), 1))*INDIRECT(ADDRESS(ROW()+(0), COLUMN()+(-1), 1)), 2)</f>
        <v>745</v>
      </c>
    </row>
    <row r="13" spans="1:8" ht="55.50" thickBot="1" customHeight="1">
      <c r="A13" s="14" t="s">
        <v>23</v>
      </c>
      <c r="B13" s="14"/>
      <c r="C13" s="14" t="s">
        <v>24</v>
      </c>
      <c r="D13" s="14"/>
      <c r="E13" s="15">
        <v>0.1</v>
      </c>
      <c r="F13" s="16" t="s">
        <v>25</v>
      </c>
      <c r="G13" s="17">
        <v>4120.93</v>
      </c>
      <c r="H13" s="17">
        <f ca="1">ROUND(INDIRECT(ADDRESS(ROW()+(0), COLUMN()+(-3), 1))*INDIRECT(ADDRESS(ROW()+(0), COLUMN()+(-1), 1)), 2)</f>
        <v>412.09</v>
      </c>
    </row>
    <row r="14" spans="1:8" ht="55.50" thickBot="1" customHeight="1">
      <c r="A14" s="14" t="s">
        <v>26</v>
      </c>
      <c r="B14" s="14"/>
      <c r="C14" s="14" t="s">
        <v>27</v>
      </c>
      <c r="D14" s="14"/>
      <c r="E14" s="15">
        <v>0.1</v>
      </c>
      <c r="F14" s="16" t="s">
        <v>28</v>
      </c>
      <c r="G14" s="17">
        <v>4623.28</v>
      </c>
      <c r="H14" s="17">
        <f ca="1">ROUND(INDIRECT(ADDRESS(ROW()+(0), COLUMN()+(-3), 1))*INDIRECT(ADDRESS(ROW()+(0), COLUMN()+(-1), 1)), 2)</f>
        <v>462.33</v>
      </c>
    </row>
    <row r="15" spans="1:8" ht="24.00" thickBot="1" customHeight="1">
      <c r="A15" s="14" t="s">
        <v>29</v>
      </c>
      <c r="B15" s="14"/>
      <c r="C15" s="14" t="s">
        <v>30</v>
      </c>
      <c r="D15" s="14"/>
      <c r="E15" s="15">
        <v>0.02</v>
      </c>
      <c r="F15" s="16" t="s">
        <v>31</v>
      </c>
      <c r="G15" s="17">
        <v>6986</v>
      </c>
      <c r="H15" s="17">
        <f ca="1">ROUND(INDIRECT(ADDRESS(ROW()+(0), COLUMN()+(-3), 1))*INDIRECT(ADDRESS(ROW()+(0), COLUMN()+(-1), 1)), 2)</f>
        <v>139.72</v>
      </c>
    </row>
    <row r="16" spans="1:8" ht="13.50" thickBot="1" customHeight="1">
      <c r="A16" s="14" t="s">
        <v>32</v>
      </c>
      <c r="B16" s="14"/>
      <c r="C16" s="14" t="s">
        <v>33</v>
      </c>
      <c r="D16" s="14"/>
      <c r="E16" s="15">
        <v>0.402</v>
      </c>
      <c r="F16" s="16" t="s">
        <v>34</v>
      </c>
      <c r="G16" s="17">
        <v>1727.44</v>
      </c>
      <c r="H16" s="17">
        <f ca="1">ROUND(INDIRECT(ADDRESS(ROW()+(0), COLUMN()+(-3), 1))*INDIRECT(ADDRESS(ROW()+(0), COLUMN()+(-1), 1)), 2)</f>
        <v>694.43</v>
      </c>
    </row>
    <row r="17" spans="1:8" ht="13.50" thickBot="1" customHeight="1">
      <c r="A17" s="14" t="s">
        <v>35</v>
      </c>
      <c r="B17" s="14"/>
      <c r="C17" s="18" t="s">
        <v>36</v>
      </c>
      <c r="D17" s="18"/>
      <c r="E17" s="19">
        <v>0.402</v>
      </c>
      <c r="F17" s="20" t="s">
        <v>37</v>
      </c>
      <c r="G17" s="21">
        <v>1107.54</v>
      </c>
      <c r="H17" s="21">
        <f ca="1">ROUND(INDIRECT(ADDRESS(ROW()+(0), COLUMN()+(-3), 1))*INDIRECT(ADDRESS(ROW()+(0), COLUMN()+(-1), 1)), 2)</f>
        <v>445.23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20521.1</v>
      </c>
      <c r="H18" s="24">
        <f ca="1">ROUND(INDIRECT(ADDRESS(ROW()+(0), COLUMN()+(-3), 1))*INDIRECT(ADDRESS(ROW()+(0), COLUMN()+(-1), 1))/100, 2)</f>
        <v>410.42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20931.5</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