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<sst xmlns="http://schemas.openxmlformats.org/spreadsheetml/2006/main" count="17" uniqueCount="17">
  <si>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</si>
  <si>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ERD020</t>
  </si>
  <si>
    <t xml:space="preserve">m²</t>
  </si>
  <si>
    <t xml:space="preserve">Ouverture d'une baie dans la couche extérieure d'une façade en maçonnerie apparente.</t>
  </si>
  <si>
    <r>
      <rPr>
        <sz val="8.25"/>
        <color rgb="FF000000"/>
        <rFont val="Arial"/>
        <family val="2"/>
      </rPr>
      <t xml:space="preserve">Ouverture d'une baie intérieure, provisoire, dans la couche extérieure d'un mur de façade, en maçonnerie, visible, constituée de bloc de béton de 20 cm d'épaisseur, avec des moyens manuels, sans affecter la stabilité de la couche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</si>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</sst>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0.909</v>
      </c>
      <c r="F9" s="11" t="s">
        <v>13</v>
      </c>
      <c r="G9" s="13">
        <v>1065.7</v>
      </c>
      <c r="H9" s="13">
        <f ca="1">ROUND(INDIRECT(ADDRESS(ROW()+(0), COLUMN()+(-3), 1))*INDIRECT(ADDRESS(ROW()+(0), COLUMN()+(-1), 1)), 2)</f>
        <v>968.72</v>
      </c>
    </row>
    <row r="10" spans="1:8" ht="13.50" thickBot="1" customHeight="1">
      <c r="A10" s="14"/>
      <c r="B10" s="14"/>
      <c r="C10" s="14"/>
      <c r="D10" s="5" t="s">
        <v>14</v>
      </c>
      <c r="E10" s="9">
        <v>2</v>
      </c>
      <c r="F10" s="11" t="s">
        <v>15</v>
      </c>
      <c r="G10" s="13">
        <f ca="1">ROUND(SUM(INDIRECT(ADDRESS(ROW()+(-1), COLUMN()+(1), 1))), 2)</f>
        <v>968.72</v>
      </c>
      <c r="H10" s="13">
        <f ca="1">ROUND(INDIRECT(ADDRESS(ROW()+(0), COLUMN()+(-3), 1))*INDIRECT(ADDRESS(ROW()+(0), COLUMN()+(-1), 1))/100, 2)</f>
        <v>19.37</v>
      </c>
    </row>
    <row r="11" spans="1:8" ht="13.50" thickBot="1" customHeight="1">
      <c r="A11" s="15"/>
      <c r="B11" s="15"/>
      <c r="C11" s="15"/>
      <c r="D11" s="16"/>
      <c r="E11" s="16"/>
      <c r="F11" s="17"/>
      <c r="G11" s="18" t="s">
        <v>16</v>
      </c>
      <c r="H11" s="19">
        <f ca="1">ROUND(SUM(INDIRECT(ADDRESS(ROW()+(-1), COLUMN()+(0), 1)),INDIRECT(ADDRESS(ROW()+(-2), COLUMN()+(0), 1))), 2)</f>
        <v>988.09</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