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<sst xmlns="http://schemas.openxmlformats.org/spreadsheetml/2006/main" count="27" uniqueCount="27">
  <si>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</si>
  <si>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EPL010</t>
  </si>
  <si>
    <t xml:space="preserve">m²</t>
  </si>
  <si>
    <t xml:space="preserve">Peinture Pliolite sur parement extérieur.</t>
  </si>
  <si>
    <r>
      <rPr>
        <sz val="8.25"/>
        <color rgb="FF000000"/>
        <rFont val="Arial"/>
        <family val="2"/>
      </rPr>
      <t xml:space="preserve">Application manuelle de deux couches de peinture Pliolite, couleur blanche, finition mate, texture lisse, (rendement: 0,09 l/m² chaque couche); application préalable d'une couche d'impression acrylique régulière de l'absorption, sur parement extérieur en mortier de ciment. Le prix comprend la protection des éléments du contour qui pourraient être affectés pendant les travaux et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</si>
  <si>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</si>
  <si>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</si>
  <si>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</si>
  <si>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</si>
  <si>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</si>
  <si>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</si>
  <si>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mt27pfs010d</t>
  </si>
  <si>
    <t xml:space="preserve">Impression acrylique, régulant l'absorption, perméable à la vapeur d'eau et résistante aux alcalis, à appliquer à la brosse, au rouleau ou au pistolet.</t>
  </si>
  <si>
    <t xml:space="preserve">l</t>
  </si>
  <si>
    <t xml:space="preserve">mt27pii040r</t>
  </si>
  <si>
    <t xml:space="preserve">Peinture pour extérieur, à base de résines de Pliolite et dissolvants organiques, couleur blanche, finition mate, texture lisse, perméable à la vapeur d'eau et résistante aux rayons UV et aux alcalis; à appliquer à la brosse, au rouleau ou au pistolet, selon NF EN 1504-2.</t>
  </si>
  <si>
    <t xml:space="preserve">l</t>
  </si>
  <si>
    <t xml:space="preserve">mo038</t>
  </si>
  <si>
    <t xml:space="preserve">Compagnon professionnel III/CP2 peintre.</t>
  </si>
  <si>
    <t xml:space="preserve">h</t>
  </si>
  <si>
    <t xml:space="preserve">mo076</t>
  </si>
  <si>
    <t xml:space="preserve">Ouvrier professionnel II/OP peintre.</t>
  </si>
  <si>
    <t xml:space="preserve">h</t>
  </si>
  <si>
    <t xml:space="preserve">Frais de chantier des unités d'ouvrage</t>
  </si>
  <si>
    <t xml:space="preserve">%</t>
  </si>
  <si>
    <t xml:space="preserve">Coût d'entretien décennal: 6.822,94F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</si>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</sst>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25" customWidth="1"/>
    <col min="3" max="3" width="2.04" customWidth="1"/>
    <col min="4" max="4" width="77.35"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0.075</v>
      </c>
      <c r="F9" s="11" t="s">
        <v>13</v>
      </c>
      <c r="G9" s="13">
        <v>6120.2</v>
      </c>
      <c r="H9" s="13">
        <f ca="1">ROUND(INDIRECT(ADDRESS(ROW()+(0), COLUMN()+(-3), 1))*INDIRECT(ADDRESS(ROW()+(0), COLUMN()+(-1), 1)), 2)</f>
        <v>459.02</v>
      </c>
    </row>
    <row r="10" spans="1:8" ht="34.50" thickBot="1" customHeight="1">
      <c r="A10" s="14" t="s">
        <v>14</v>
      </c>
      <c r="B10" s="14"/>
      <c r="C10" s="14" t="s">
        <v>15</v>
      </c>
      <c r="D10" s="14"/>
      <c r="E10" s="15">
        <v>0.18</v>
      </c>
      <c r="F10" s="16" t="s">
        <v>16</v>
      </c>
      <c r="G10" s="17">
        <v>15216.6</v>
      </c>
      <c r="H10" s="17">
        <f ca="1">ROUND(INDIRECT(ADDRESS(ROW()+(0), COLUMN()+(-3), 1))*INDIRECT(ADDRESS(ROW()+(0), COLUMN()+(-1), 1)), 2)</f>
        <v>2738.99</v>
      </c>
    </row>
    <row r="11" spans="1:8" ht="13.50" thickBot="1" customHeight="1">
      <c r="A11" s="14" t="s">
        <v>17</v>
      </c>
      <c r="B11" s="14"/>
      <c r="C11" s="14" t="s">
        <v>18</v>
      </c>
      <c r="D11" s="14"/>
      <c r="E11" s="15">
        <v>0.205</v>
      </c>
      <c r="F11" s="16" t="s">
        <v>19</v>
      </c>
      <c r="G11" s="17">
        <v>1727.44</v>
      </c>
      <c r="H11" s="17">
        <f ca="1">ROUND(INDIRECT(ADDRESS(ROW()+(0), COLUMN()+(-3), 1))*INDIRECT(ADDRESS(ROW()+(0), COLUMN()+(-1), 1)), 2)</f>
        <v>354.13</v>
      </c>
    </row>
    <row r="12" spans="1:8" ht="13.50" thickBot="1" customHeight="1">
      <c r="A12" s="14" t="s">
        <v>20</v>
      </c>
      <c r="B12" s="14"/>
      <c r="C12" s="18" t="s">
        <v>21</v>
      </c>
      <c r="D12" s="18"/>
      <c r="E12" s="19">
        <v>0.205</v>
      </c>
      <c r="F12" s="20" t="s">
        <v>22</v>
      </c>
      <c r="G12" s="21">
        <v>1107.54</v>
      </c>
      <c r="H12" s="21">
        <f ca="1">ROUND(INDIRECT(ADDRESS(ROW()+(0), COLUMN()+(-3), 1))*INDIRECT(ADDRESS(ROW()+(0), COLUMN()+(-1), 1)), 2)</f>
        <v>227.05</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3779.19</v>
      </c>
      <c r="H13" s="24">
        <f ca="1">ROUND(INDIRECT(ADDRESS(ROW()+(0), COLUMN()+(-3), 1))*INDIRECT(ADDRESS(ROW()+(0), COLUMN()+(-1), 1))/100, 2)</f>
        <v>75.58</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3854.77</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