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<sst xmlns="http://schemas.openxmlformats.org/spreadsheetml/2006/main" count="27" uniqueCount="27">
  <si>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</si>
  <si>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EMU020</t>
  </si>
  <si>
    <t xml:space="preserve">m²</t>
  </si>
  <si>
    <t xml:space="preserve">Menuiserie en aluminium dans un mur d'entrée au bâtiment.</t>
  </si>
  <si>
    <r>
      <rPr>
        <sz val="8.25"/>
        <color rgb="FF000000"/>
        <rFont val="Arial"/>
        <family val="2"/>
      </rPr>
      <t xml:space="preserve">Menuiserie en aluminium anodisé couleur bronze, avec une épaisseur minimale de 15 microns, de fermeture du hall d'entrée de l'immeuble, constituée de vantaux fixes et battants; marque de qualité EWAA EURAS (QUALANOD), gamme basique, avec classification à la perméabilité à l'air selon NF EN 12207, à l'étanchéité à l'eau selon NF EN 12208 et à la résistance à la charge de vent selon NF EN 12210, sans précadre; composée de profilés formant des cadres et des vantaux. Comprend les pattes d'ancrage pour la fixation de la menuiserie, le silicone neutre pour le scellement des joints périphériques extérieur et intérieur, entre la menuiserie et l'ouvrage.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</si>
  <si>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</si>
  <si>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</si>
  <si>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</si>
  <si>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</si>
  <si>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</si>
  <si>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</si>
  <si>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mt25pfb015d</t>
  </si>
  <si>
    <t xml:space="preserve">Menuiserie en aluminium anodisé couleur bronze de fermeture du hall d'entrée de l'immeuble, constituée de vantaux fixes et battants, gamme basique, avec classification à la perméabilité à l'air selon NF EN 12207, à l'étanchéité à l'eau selon NF EN 12208 et à la résistance à la charge de vent selon NF EN 12210, marque de qualité EWAA-EURAS (QUALANOD). Comprend charnières, serrure, béquille et pênes, les joints de vitrage en EPDM, la visserie en acier inoxydable, les éléments d'étanchéité et les accessoires.</t>
  </si>
  <si>
    <t xml:space="preserve">m²</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</si>
  <si>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</si>
  <si>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</si>
  <si>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</si>
  <si>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</si>
  <si>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</si>
  <si>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</si>
  <si>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</si>
  <si>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</si>
  <si>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</si>
  <si>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</si>
  <si>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</si>
  <si>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13.292,66F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</si>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</sst>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4.8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1.02</v>
      </c>
      <c r="E9" s="11" t="s">
        <v>13</v>
      </c>
      <c r="F9" s="13">
        <v>113777</v>
      </c>
      <c r="G9" s="13">
        <f ca="1">ROUND(INDIRECT(ADDRESS(ROW()+(0), COLUMN()+(-3), 1))*INDIRECT(ADDRESS(ROW()+(0), COLUMN()+(-1), 1)), 2)</f>
        <v>116053</v>
      </c>
    </row>
    <row r="10" spans="1:7" ht="45.00" thickBot="1" customHeight="1">
      <c r="A10" s="14" t="s">
        <v>14</v>
      </c>
      <c r="B10" s="14"/>
      <c r="C10" s="14" t="s">
        <v>15</v>
      </c>
      <c r="D10" s="15">
        <v>0.448</v>
      </c>
      <c r="E10" s="16" t="s">
        <v>16</v>
      </c>
      <c r="F10" s="17">
        <v>4019.95</v>
      </c>
      <c r="G10" s="17">
        <f ca="1">ROUND(INDIRECT(ADDRESS(ROW()+(0), COLUMN()+(-3), 1))*INDIRECT(ADDRESS(ROW()+(0), COLUMN()+(-1), 1)), 2)</f>
        <v>1800.94</v>
      </c>
    </row>
    <row r="11" spans="1:7" ht="13.50" thickBot="1" customHeight="1">
      <c r="A11" s="14" t="s">
        <v>17</v>
      </c>
      <c r="B11" s="14"/>
      <c r="C11" s="14" t="s">
        <v>18</v>
      </c>
      <c r="D11" s="15">
        <v>0.215</v>
      </c>
      <c r="E11" s="16" t="s">
        <v>19</v>
      </c>
      <c r="F11" s="17">
        <v>1873.43</v>
      </c>
      <c r="G11" s="17">
        <f ca="1">ROUND(INDIRECT(ADDRESS(ROW()+(0), COLUMN()+(-3), 1))*INDIRECT(ADDRESS(ROW()+(0), COLUMN()+(-1), 1)), 2)</f>
        <v>402.79</v>
      </c>
    </row>
    <row r="12" spans="1:7" ht="13.50" thickBot="1" customHeight="1">
      <c r="A12" s="14" t="s">
        <v>20</v>
      </c>
      <c r="B12" s="14"/>
      <c r="C12" s="18" t="s">
        <v>21</v>
      </c>
      <c r="D12" s="19">
        <v>0.182</v>
      </c>
      <c r="E12" s="20" t="s">
        <v>22</v>
      </c>
      <c r="F12" s="21">
        <v>1187.86</v>
      </c>
      <c r="G12" s="21">
        <f ca="1">ROUND(INDIRECT(ADDRESS(ROW()+(0), COLUMN()+(-3), 1))*INDIRECT(ADDRESS(ROW()+(0), COLUMN()+(-1), 1)), 2)</f>
        <v>216.19</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118473</v>
      </c>
      <c r="G13" s="24">
        <f ca="1">ROUND(INDIRECT(ADDRESS(ROW()+(0), COLUMN()+(-3), 1))*INDIRECT(ADDRESS(ROW()+(0), COLUMN()+(-1), 1))/100, 2)</f>
        <v>2369.46</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120842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