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<sst xmlns="http://schemas.openxmlformats.org/spreadsheetml/2006/main" count="26" uniqueCount="26">
  <si>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</si>
  <si>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EMN040</t>
  </si>
  <si>
    <t xml:space="preserve">U</t>
  </si>
  <si>
    <t xml:space="preserve">Poteau de protection.</t>
  </si>
  <si>
    <r>
      <rPr>
        <sz val="8.25"/>
        <color rgb="FF000000"/>
        <rFont val="Arial"/>
        <family val="2"/>
      </rPr>
      <t xml:space="preserve">Poteau de protection triangulaire, en tube d'acier, de 400x170x120 mm, de couleur jaune et noire, fixé à l'aide de cheville à expansion, de résistance à la corrosion élevée.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</si>
  <si>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</si>
  <si>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</si>
  <si>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</si>
  <si>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</si>
  <si>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</si>
  <si>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</si>
  <si>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mt26amc050p</t>
  </si>
  <si>
    <t xml:space="preserve">Poteau de protection triangulaire, en tube d'acier, de 400x170x120 mm, de couleur jaune et noire, pour la délimitation des espaces et la protection des différents éléments situés au quai de chargement face aux chocs de véhicules.</t>
  </si>
  <si>
    <t xml:space="preserve">U</t>
  </si>
  <si>
    <t xml:space="preserve">mt26aaa025a</t>
  </si>
  <si>
    <t xml:space="preserve">Ancrage mécanique avec douille à expansion en acier galvanisé, de résistance à la corrosion élevée.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</si>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</sst>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114084</v>
      </c>
      <c r="G9" s="13">
        <f ca="1">ROUND(INDIRECT(ADDRESS(ROW()+(0), COLUMN()+(-3), 1))*INDIRECT(ADDRESS(ROW()+(0), COLUMN()+(-1), 1)), 2)</f>
        <v>114084</v>
      </c>
    </row>
    <row r="10" spans="1:7" ht="24.00" thickBot="1" customHeight="1">
      <c r="A10" s="14" t="s">
        <v>14</v>
      </c>
      <c r="B10" s="14"/>
      <c r="C10" s="14" t="s">
        <v>15</v>
      </c>
      <c r="D10" s="15">
        <v>2</v>
      </c>
      <c r="E10" s="16" t="s">
        <v>16</v>
      </c>
      <c r="F10" s="17">
        <v>2980.01</v>
      </c>
      <c r="G10" s="17">
        <f ca="1">ROUND(INDIRECT(ADDRESS(ROW()+(0), COLUMN()+(-3), 1))*INDIRECT(ADDRESS(ROW()+(0), COLUMN()+(-1), 1)), 2)</f>
        <v>5960.02</v>
      </c>
    </row>
    <row r="11" spans="1:7" ht="13.50" thickBot="1" customHeight="1">
      <c r="A11" s="14" t="s">
        <v>17</v>
      </c>
      <c r="B11" s="14"/>
      <c r="C11" s="14" t="s">
        <v>18</v>
      </c>
      <c r="D11" s="15">
        <v>0.262</v>
      </c>
      <c r="E11" s="16" t="s">
        <v>19</v>
      </c>
      <c r="F11" s="17">
        <v>1775.06</v>
      </c>
      <c r="G11" s="17">
        <f ca="1">ROUND(INDIRECT(ADDRESS(ROW()+(0), COLUMN()+(-3), 1))*INDIRECT(ADDRESS(ROW()+(0), COLUMN()+(-1), 1)), 2)</f>
        <v>465.07</v>
      </c>
    </row>
    <row r="12" spans="1:7" ht="13.50" thickBot="1" customHeight="1">
      <c r="A12" s="14" t="s">
        <v>20</v>
      </c>
      <c r="B12" s="14"/>
      <c r="C12" s="18" t="s">
        <v>21</v>
      </c>
      <c r="D12" s="19">
        <v>0.262</v>
      </c>
      <c r="E12" s="20" t="s">
        <v>22</v>
      </c>
      <c r="F12" s="21">
        <v>1107.54</v>
      </c>
      <c r="G12" s="21">
        <f ca="1">ROUND(INDIRECT(ADDRESS(ROW()+(0), COLUMN()+(-3), 1))*INDIRECT(ADDRESS(ROW()+(0), COLUMN()+(-1), 1)), 2)</f>
        <v>290.18</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120800</v>
      </c>
      <c r="G13" s="24">
        <f ca="1">ROUND(INDIRECT(ADDRESS(ROW()+(0), COLUMN()+(-3), 1))*INDIRECT(ADDRESS(ROW()+(0), COLUMN()+(-1), 1))/100, 2)</f>
        <v>2415.99</v>
      </c>
    </row>
    <row r="14" spans="1:7" ht="13.50" thickBot="1" customHeight="1">
      <c r="A14" s="25"/>
      <c r="B14" s="25"/>
      <c r="C14" s="26"/>
      <c r="D14" s="26"/>
      <c r="E14" s="27"/>
      <c r="F14" s="28" t="s">
        <v>25</v>
      </c>
      <c r="G14" s="29">
        <f ca="1">ROUND(SUM(INDIRECT(ADDRESS(ROW()+(-1), COLUMN()+(0), 1)),INDIRECT(ADDRESS(ROW()+(-2), COLUMN()+(0), 1)),INDIRECT(ADDRESS(ROW()+(-3), COLUMN()+(0), 1)),INDIRECT(ADDRESS(ROW()+(-4), COLUMN()+(0), 1)),INDIRECT(ADDRESS(ROW()+(-5), COLUMN()+(0), 1))), 2)</f>
        <v>123216</v>
      </c>
    </row>
  </sheetData>
  <mergeCells count="10">
    <mergeCell ref="A1:G1"/>
    <mergeCell ref="C3:G3"/>
    <mergeCell ref="A5:G5"/>
    <mergeCell ref="A8:B8"/>
    <mergeCell ref="A9:B9"/>
    <mergeCell ref="A10:B10"/>
    <mergeCell ref="A11:B11"/>
    <mergeCell ref="A12:B12"/>
    <mergeCell ref="A13:B13"/>
    <mergeCell ref="A14:B14"/>
  </mergeCells>
  <pageMargins left="0.147638" right="0.147638" top="0.206693" bottom="0.206693" header="0.0" footer="0.0"/>
  <pageSetup paperSize="9" orientation="portrait"/>
  <rowBreaks count="0" manualBreakCount="0">
    </rowBreaks>
</worksheet>
</file>