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<sst xmlns="http://schemas.openxmlformats.org/spreadsheetml/2006/main" count="42" uniqueCount="42">
  <si>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</si>
  <si>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EGB020</t>
  </si>
  <si>
    <t xml:space="preserve">U</t>
  </si>
  <si>
    <t xml:space="preserve">Pilastre.</t>
  </si>
  <si>
    <r>
      <rPr>
        <sz val="8.25"/>
        <color rgb="FF000000"/>
        <rFont val="Arial"/>
        <family val="2"/>
      </rPr>
      <t xml:space="preserve">Pilier de pierre grossière pour balustrade de section carrée de 25x25x80 cm, avec arrêt en forme de pyramide.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</si>
  <si>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</si>
  <si>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</si>
  <si>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</si>
  <si>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</si>
  <si>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</si>
  <si>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</si>
  <si>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mt20bhp045b</t>
  </si>
  <si>
    <t xml:space="preserve">Poteau carré en pierre tuffeau pour balustrade, 25x25x80 cm, base comprise.</t>
  </si>
  <si>
    <t xml:space="preserve">U</t>
  </si>
  <si>
    <t xml:space="preserve">mt20bhp065de</t>
  </si>
  <si>
    <t xml:space="preserve">Arrêt pyramidal en pierre tuffeau pour pilier de balustrade, 30x30x40 cm.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</si>
  <si>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</si>
  <si>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</si>
  <si>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</si>
  <si>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</si>
  <si>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</si>
  <si>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</si>
  <si>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</si>
  <si>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mt08cem041a</t>
  </si>
  <si>
    <t xml:space="preserve">Ciment blanc en sacs.</t>
  </si>
  <si>
    <t xml:space="preserve">kg</t>
  </si>
  <si>
    <t xml:space="preserve">mt08cal011a</t>
  </si>
  <si>
    <t xml:space="preserve">Chaux aérienne hydratée, type CL 90-S, selon NF EN 459-1,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</si>
  <si>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</si>
  <si>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</si>
  <si>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</si>
  <si>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</si>
  <si>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</si>
  <si>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</si>
  <si>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</si>
  <si>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</si>
  <si>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</si>
  <si>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</si>
  <si>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</si>
  <si>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</si>
  <si>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4.986,94F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</si>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</sst>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67.32" customWidth="1"/>
    <col min="5" max="5" width="10.20" customWidth="1"/>
    <col min="6" max="6" width="7.31" customWidth="1"/>
    <col min="7" max="7" width="16.83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24512.7</v>
      </c>
      <c r="H9" s="13">
        <f ca="1">ROUND(INDIRECT(ADDRESS(ROW()+(0), COLUMN()+(-3), 1))*INDIRECT(ADDRESS(ROW()+(0), COLUMN()+(-1), 1)), 2)</f>
        <v>24512.7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9519.01</v>
      </c>
      <c r="H10" s="17">
        <f ca="1">ROUND(INDIRECT(ADDRESS(ROW()+(0), COLUMN()+(-3), 1))*INDIRECT(ADDRESS(ROW()+(0), COLUMN()+(-1), 1)), 2)</f>
        <v>9519.01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0.006</v>
      </c>
      <c r="F11" s="16" t="s">
        <v>19</v>
      </c>
      <c r="G11" s="17">
        <v>1088.23</v>
      </c>
      <c r="H11" s="17">
        <f ca="1">ROUND(INDIRECT(ADDRESS(ROW()+(0), COLUMN()+(-3), 1))*INDIRECT(ADDRESS(ROW()+(0), COLUMN()+(-1), 1)), 2)</f>
        <v>6.53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0.002</v>
      </c>
      <c r="F12" s="16" t="s">
        <v>22</v>
      </c>
      <c r="G12" s="17">
        <v>11771.8</v>
      </c>
      <c r="H12" s="17">
        <f ca="1">ROUND(INDIRECT(ADDRESS(ROW()+(0), COLUMN()+(-3), 1))*INDIRECT(ADDRESS(ROW()+(0), COLUMN()+(-1), 1)), 2)</f>
        <v>23.54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0.25</v>
      </c>
      <c r="F13" s="16" t="s">
        <v>25</v>
      </c>
      <c r="G13" s="17">
        <v>112.29</v>
      </c>
      <c r="H13" s="17">
        <f ca="1">ROUND(INDIRECT(ADDRESS(ROW()+(0), COLUMN()+(-3), 1))*INDIRECT(ADDRESS(ROW()+(0), COLUMN()+(-1), 1)), 2)</f>
        <v>28.07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0.25</v>
      </c>
      <c r="F14" s="16" t="s">
        <v>28</v>
      </c>
      <c r="G14" s="17">
        <v>316.68</v>
      </c>
      <c r="H14" s="17">
        <f ca="1">ROUND(INDIRECT(ADDRESS(ROW()+(0), COLUMN()+(-3), 1))*INDIRECT(ADDRESS(ROW()+(0), COLUMN()+(-1), 1)), 2)</f>
        <v>79.17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0.006</v>
      </c>
      <c r="F15" s="16" t="s">
        <v>31</v>
      </c>
      <c r="G15" s="17">
        <v>1663.34</v>
      </c>
      <c r="H15" s="17">
        <f ca="1">ROUND(INDIRECT(ADDRESS(ROW()+(0), COLUMN()+(-3), 1))*INDIRECT(ADDRESS(ROW()+(0), COLUMN()+(-1), 1)), 2)</f>
        <v>9.98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0.262</v>
      </c>
      <c r="F16" s="16" t="s">
        <v>34</v>
      </c>
      <c r="G16" s="17">
        <v>1727.44</v>
      </c>
      <c r="H16" s="17">
        <f ca="1">ROUND(INDIRECT(ADDRESS(ROW()+(0), COLUMN()+(-3), 1))*INDIRECT(ADDRESS(ROW()+(0), COLUMN()+(-1), 1)), 2)</f>
        <v>452.59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>
        <v>0.273</v>
      </c>
      <c r="F17" s="20" t="s">
        <v>37</v>
      </c>
      <c r="G17" s="21">
        <v>1065.7</v>
      </c>
      <c r="H17" s="21">
        <f ca="1">ROUND(INDIRECT(ADDRESS(ROW()+(0), COLUMN()+(-3), 1))*INDIRECT(ADDRESS(ROW()+(0), COLUMN()+(-1), 1)), 2)</f>
        <v>290.94</v>
      </c>
    </row>
    <row r="18" spans="1:8" ht="13.50" thickBot="1" customHeight="1">
      <c r="A18" s="18"/>
      <c r="B18" s="18"/>
      <c r="C18" s="18"/>
      <c r="D18" s="5" t="s">
        <v>38</v>
      </c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34922.6</v>
      </c>
      <c r="H18" s="24">
        <f ca="1">ROUND(INDIRECT(ADDRESS(ROW()+(0), COLUMN()+(-3), 1))*INDIRECT(ADDRESS(ROW()+(0), COLUMN()+(-1), 1))/100, 2)</f>
        <v>698.45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35621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