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<sst xmlns="http://schemas.openxmlformats.org/spreadsheetml/2006/main" count="27" uniqueCount="27">
  <si>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</si>
  <si>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EFV010</t>
  </si>
  <si>
    <t xml:space="preserve">m²</t>
  </si>
  <si>
    <t xml:space="preserve">Volet roulant à lames.</t>
  </si>
  <si>
    <r>
      <rPr>
        <sz val="8.25"/>
        <color rgb="FF000000"/>
        <rFont val="Arial"/>
        <family val="2"/>
      </rPr>
      <t xml:space="preserve">Volet roulant à lames renforcées avec double crochet en PVC de 50 mm de hauteur, couleur blanche, enfilées sur des anneaux en tôle ou avec un fil en acier galvanisé, équipé d'un axe, de disques de coupe, de capsules et de tous ses accessoires, à actionnement manuel par cardan et manivelle,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</si>
  <si>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</si>
  <si>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</si>
  <si>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</si>
  <si>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</si>
  <si>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</si>
  <si>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</si>
  <si>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mt24per020a</t>
  </si>
  <si>
    <t xml:space="preserve">Volet roulant à lames renforcées avec double crochet en PVC de 50 mm de hauteur, couleur blanche, équipé d'un axe, de disques, de capsules et de tous ses accessoires, selon NF EN 13659.</t>
  </si>
  <si>
    <t xml:space="preserve">m²</t>
  </si>
  <si>
    <t xml:space="preserve">mt24per005b</t>
  </si>
  <si>
    <t xml:space="preserve">Kit de manivelle et cardan, avec accessoires et appareillage pour actionnement manuel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</si>
  <si>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</si>
  <si>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</si>
  <si>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</si>
  <si>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</si>
  <si>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</si>
  <si>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</si>
  <si>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</si>
  <si>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</si>
  <si>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</si>
  <si>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24.201,23F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</si>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</sst>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25066.2</v>
      </c>
      <c r="H9" s="13">
        <f ca="1">ROUND(INDIRECT(ADDRESS(ROW()+(0), COLUMN()+(-3), 1))*INDIRECT(ADDRESS(ROW()+(0), COLUMN()+(-1), 1)), 2)</f>
        <v>26319.5</v>
      </c>
    </row>
    <row r="10" spans="1:8" ht="24.00" thickBot="1" customHeight="1">
      <c r="A10" s="14" t="s">
        <v>14</v>
      </c>
      <c r="B10" s="14"/>
      <c r="C10" s="14" t="s">
        <v>15</v>
      </c>
      <c r="D10" s="14"/>
      <c r="E10" s="15">
        <v>1</v>
      </c>
      <c r="F10" s="16" t="s">
        <v>16</v>
      </c>
      <c r="G10" s="17">
        <v>68114.6</v>
      </c>
      <c r="H10" s="17">
        <f ca="1">ROUND(INDIRECT(ADDRESS(ROW()+(0), COLUMN()+(-3), 1))*INDIRECT(ADDRESS(ROW()+(0), COLUMN()+(-1), 1)), 2)</f>
        <v>68114.6</v>
      </c>
    </row>
    <row r="11" spans="1:8" ht="13.50" thickBot="1" customHeight="1">
      <c r="A11" s="14" t="s">
        <v>17</v>
      </c>
      <c r="B11" s="14"/>
      <c r="C11" s="14" t="s">
        <v>18</v>
      </c>
      <c r="D11" s="14"/>
      <c r="E11" s="15">
        <v>0.164</v>
      </c>
      <c r="F11" s="16" t="s">
        <v>19</v>
      </c>
      <c r="G11" s="17">
        <v>1775.06</v>
      </c>
      <c r="H11" s="17">
        <f ca="1">ROUND(INDIRECT(ADDRESS(ROW()+(0), COLUMN()+(-3), 1))*INDIRECT(ADDRESS(ROW()+(0), COLUMN()+(-1), 1)), 2)</f>
        <v>291.11</v>
      </c>
    </row>
    <row r="12" spans="1:8" ht="13.50" thickBot="1" customHeight="1">
      <c r="A12" s="14" t="s">
        <v>20</v>
      </c>
      <c r="B12" s="14"/>
      <c r="C12" s="18" t="s">
        <v>21</v>
      </c>
      <c r="D12" s="18"/>
      <c r="E12" s="19">
        <v>0.164</v>
      </c>
      <c r="F12" s="20" t="s">
        <v>22</v>
      </c>
      <c r="G12" s="21">
        <v>1107.54</v>
      </c>
      <c r="H12" s="21">
        <f ca="1">ROUND(INDIRECT(ADDRESS(ROW()+(0), COLUMN()+(-3), 1))*INDIRECT(ADDRESS(ROW()+(0), COLUMN()+(-1), 1)), 2)</f>
        <v>181.64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94906.8</v>
      </c>
      <c r="H13" s="24">
        <f ca="1">ROUND(INDIRECT(ADDRESS(ROW()+(0), COLUMN()+(-3), 1))*INDIRECT(ADDRESS(ROW()+(0), COLUMN()+(-1), 1))/100, 2)</f>
        <v>1898.14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96804.9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