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<sst xmlns="http://schemas.openxmlformats.org/spreadsheetml/2006/main" count="30" uniqueCount="30">
  <si>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</si>
  <si>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EEA090</t>
  </si>
  <si>
    <t xml:space="preserve">m²</t>
  </si>
  <si>
    <t xml:space="preserve">Imperméabilisation d'une façade avec des membranes en polyoléfines.</t>
  </si>
  <si>
    <r>
      <rPr>
        <sz val="8.25"/>
        <color rgb="FF000000"/>
        <rFont val="Arial"/>
        <family val="2"/>
      </rPr>
      <t xml:space="preserve">Imperméabilisation d'une façade avec membrane d'étanchéité souple type EVAC, composée d'une double feuille de polyoléfine thermoplastique avec acétate de vinyle éthylène, avec les deux faces revêtues de fibres de polyester non tissées, de 0,52 mm d'épaisseur et 335 g/m², de type monocouche, totalement adhérée au support avec du mortier-colle amélioré, C2 E, préparée pour recevoir directement le revêtement céramique. Comprend bande de terminaison pour la résolution des rencontres rencontres avec les parements verticaux. Le prix ne comprend pas la couche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</si>
  <si>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</si>
  <si>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</si>
  <si>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</si>
  <si>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</si>
  <si>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</si>
  <si>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</si>
  <si>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</si>
  <si>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</si>
  <si>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</si>
  <si>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</si>
  <si>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</si>
  <si>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</si>
  <si>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mt15rev058s</t>
  </si>
  <si>
    <t xml:space="preserve">Bande de renfort pour membrane d'étanchéité souple type EVAC, de 500 mm de largeur, composée d'une double feuille de polyoléfine thermoplastique avec acétate de vinyle éthylène, avec les deux faces revêtues de fibres de polyester non tissées, de 0,52 mm d'épaisseur et 335 g/m².</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</si>
  <si>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</si>
  <si>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</si>
  <si>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</si>
  <si>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</si>
  <si>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</si>
  <si>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</si>
  <si>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</si>
  <si>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</si>
  <si>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</si>
  <si>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2.682,74F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</si>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</sst>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510.6</v>
      </c>
      <c r="H9" s="13">
        <f ca="1">ROUND(INDIRECT(ADDRESS(ROW()+(0), COLUMN()+(-3), 1))*INDIRECT(ADDRESS(ROW()+(0), COLUMN()+(-1), 1)), 2)</f>
        <v>1021.2</v>
      </c>
    </row>
    <row r="10" spans="1:8" ht="34.50" thickBot="1" customHeight="1">
      <c r="A10" s="14" t="s">
        <v>14</v>
      </c>
      <c r="B10" s="14"/>
      <c r="C10" s="14" t="s">
        <v>15</v>
      </c>
      <c r="D10" s="14"/>
      <c r="E10" s="15">
        <v>1.05</v>
      </c>
      <c r="F10" s="16" t="s">
        <v>16</v>
      </c>
      <c r="G10" s="17">
        <v>11137.5</v>
      </c>
      <c r="H10" s="17">
        <f ca="1">ROUND(INDIRECT(ADDRESS(ROW()+(0), COLUMN()+(-3), 1))*INDIRECT(ADDRESS(ROW()+(0), COLUMN()+(-1), 1)), 2)</f>
        <v>11694.4</v>
      </c>
    </row>
    <row r="11" spans="1:8" ht="45.00" thickBot="1" customHeight="1">
      <c r="A11" s="14" t="s">
        <v>17</v>
      </c>
      <c r="B11" s="14"/>
      <c r="C11" s="14" t="s">
        <v>18</v>
      </c>
      <c r="D11" s="14"/>
      <c r="E11" s="15">
        <v>1.05</v>
      </c>
      <c r="F11" s="16" t="s">
        <v>19</v>
      </c>
      <c r="G11" s="17">
        <v>5358.52</v>
      </c>
      <c r="H11" s="17">
        <f ca="1">ROUND(INDIRECT(ADDRESS(ROW()+(0), COLUMN()+(-3), 1))*INDIRECT(ADDRESS(ROW()+(0), COLUMN()+(-1), 1)), 2)</f>
        <v>5626.45</v>
      </c>
    </row>
    <row r="12" spans="1:8" ht="13.50" thickBot="1" customHeight="1">
      <c r="A12" s="14" t="s">
        <v>20</v>
      </c>
      <c r="B12" s="14"/>
      <c r="C12" s="14" t="s">
        <v>21</v>
      </c>
      <c r="D12" s="14"/>
      <c r="E12" s="15">
        <v>0.153</v>
      </c>
      <c r="F12" s="16" t="s">
        <v>22</v>
      </c>
      <c r="G12" s="17">
        <v>1770.99</v>
      </c>
      <c r="H12" s="17">
        <f ca="1">ROUND(INDIRECT(ADDRESS(ROW()+(0), COLUMN()+(-3), 1))*INDIRECT(ADDRESS(ROW()+(0), COLUMN()+(-1), 1)), 2)</f>
        <v>270.96</v>
      </c>
    </row>
    <row r="13" spans="1:8" ht="13.50" thickBot="1" customHeight="1">
      <c r="A13" s="14" t="s">
        <v>23</v>
      </c>
      <c r="B13" s="14"/>
      <c r="C13" s="18" t="s">
        <v>24</v>
      </c>
      <c r="D13" s="18"/>
      <c r="E13" s="19">
        <v>0.153</v>
      </c>
      <c r="F13" s="20" t="s">
        <v>25</v>
      </c>
      <c r="G13" s="21">
        <v>1135.46</v>
      </c>
      <c r="H13" s="21">
        <f ca="1">ROUND(INDIRECT(ADDRESS(ROW()+(0), COLUMN()+(-3), 1))*INDIRECT(ADDRESS(ROW()+(0), COLUMN()+(-1), 1)), 2)</f>
        <v>173.73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18786.7</v>
      </c>
      <c r="H14" s="24">
        <f ca="1">ROUND(INDIRECT(ADDRESS(ROW()+(0), COLUMN()+(-3), 1))*INDIRECT(ADDRESS(ROW()+(0), COLUMN()+(-1), 1))/100, 2)</f>
        <v>375.73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19162.4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