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<sst xmlns="http://schemas.openxmlformats.org/spreadsheetml/2006/main" count="33" uniqueCount="33">
  <si>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</si>
  <si>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ECR030</t>
  </si>
  <si>
    <t xml:space="preserve">m</t>
  </si>
  <si>
    <t xml:space="preserve">Corniche de façade, en polystyrène expansé.</t>
  </si>
  <si>
    <r>
      <rPr>
        <sz val="8.25"/>
        <color rgb="FF000000"/>
        <rFont val="Arial"/>
        <family val="2"/>
      </rPr>
      <t xml:space="preserve">Corniche de façade, en polystyrène expansé, avec recouvrement de mortier acrylique, de 100x340 mm; fixée avec ancrage chimique composé de résine et tige filetée en acier inoxydable A4-70, avec écrou et rondelle, de 10 mm de diamètre; et scellement des joints entre pièces et des assemblages avec les murs avec un adhésif à base de polyuréthane.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</si>
  <si>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</si>
  <si>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</si>
  <si>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</si>
  <si>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</si>
  <si>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</si>
  <si>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</si>
  <si>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mt26aaq010e</t>
  </si>
  <si>
    <t xml:space="preserve">Ancrage chimique composé de résine et tige filetée en acier inoxydable A4-70, selon NF EN ISO 3506-1; avec écrou et rondelle, de 10 mm de diamètre.</t>
  </si>
  <si>
    <t xml:space="preserve">U</t>
  </si>
  <si>
    <t xml:space="preserve">mt20mhe010b</t>
  </si>
  <si>
    <t xml:space="preserve">Corniche de façade, en polystyrène expansé, avec recouvrement de mortier acrylique, de 100x340 mm, fournie en pièces jusqu'à 1,22 m de longueur.</t>
  </si>
  <si>
    <t xml:space="preserve">m</t>
  </si>
  <si>
    <t xml:space="preserve">mt20wwa031</t>
  </si>
  <si>
    <t xml:space="preserve">Cartouche de 310 cm³ d' adhésif à base de polyuréthane, imperméable.</t>
  </si>
  <si>
    <t xml:space="preserve">U</t>
  </si>
  <si>
    <t xml:space="preserve">mt28mop310hga</t>
  </si>
  <si>
    <t xml:space="preserve">Mortier acrylique, couleur blanche, composé de résines acryliques, pigments minéraux et additifs organiques et inorganiques, antimoisissure, perméable à la vapeur d'eau et avec résistance au vieillissement, à la contamination urbaine et aux rayons UV, pour revêtement dans les parements extérieurs.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</si>
  <si>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</si>
  <si>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</si>
  <si>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</si>
  <si>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</si>
  <si>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</si>
  <si>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</si>
  <si>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</si>
  <si>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</si>
  <si>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</si>
  <si>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4.209,37F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</si>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</sst>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19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1.6</v>
      </c>
      <c r="F9" s="11" t="s">
        <v>13</v>
      </c>
      <c r="G9" s="13">
        <v>3824.48</v>
      </c>
      <c r="H9" s="13">
        <f ca="1">ROUND(INDIRECT(ADDRESS(ROW()+(0), COLUMN()+(-3), 1))*INDIRECT(ADDRESS(ROW()+(0), COLUMN()+(-1), 1)), 2)</f>
        <v>6119.17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28210.5</v>
      </c>
      <c r="H10" s="17">
        <f ca="1">ROUND(INDIRECT(ADDRESS(ROW()+(0), COLUMN()+(-3), 1))*INDIRECT(ADDRESS(ROW()+(0), COLUMN()+(-1), 1)), 2)</f>
        <v>29621.1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0.25</v>
      </c>
      <c r="F11" s="16" t="s">
        <v>19</v>
      </c>
      <c r="G11" s="17">
        <v>15605.7</v>
      </c>
      <c r="H11" s="17">
        <f ca="1">ROUND(INDIRECT(ADDRESS(ROW()+(0), COLUMN()+(-3), 1))*INDIRECT(ADDRESS(ROW()+(0), COLUMN()+(-1), 1)), 2)</f>
        <v>3901.42</v>
      </c>
    </row>
    <row r="12" spans="1:8" ht="45.00" thickBot="1" customHeight="1">
      <c r="A12" s="14" t="s">
        <v>20</v>
      </c>
      <c r="B12" s="14"/>
      <c r="C12" s="14"/>
      <c r="D12" s="14" t="s">
        <v>21</v>
      </c>
      <c r="E12" s="15">
        <v>0.1</v>
      </c>
      <c r="F12" s="16" t="s">
        <v>22</v>
      </c>
      <c r="G12" s="17">
        <v>2598.47</v>
      </c>
      <c r="H12" s="17">
        <f ca="1">ROUND(INDIRECT(ADDRESS(ROW()+(0), COLUMN()+(-3), 1))*INDIRECT(ADDRESS(ROW()+(0), COLUMN()+(-1), 1)), 2)</f>
        <v>259.85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0.331</v>
      </c>
      <c r="F13" s="16" t="s">
        <v>25</v>
      </c>
      <c r="G13" s="17">
        <v>1848.62</v>
      </c>
      <c r="H13" s="17">
        <f ca="1">ROUND(INDIRECT(ADDRESS(ROW()+(0), COLUMN()+(-3), 1))*INDIRECT(ADDRESS(ROW()+(0), COLUMN()+(-1), 1)), 2)</f>
        <v>611.89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0.662</v>
      </c>
      <c r="F14" s="20" t="s">
        <v>28</v>
      </c>
      <c r="G14" s="21">
        <v>1140.41</v>
      </c>
      <c r="H14" s="21">
        <f ca="1">ROUND(INDIRECT(ADDRESS(ROW()+(0), COLUMN()+(-3), 1))*INDIRECT(ADDRESS(ROW()+(0), COLUMN()+(-1), 1)), 2)</f>
        <v>754.95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41268.3</v>
      </c>
      <c r="H15" s="24">
        <f ca="1">ROUND(INDIRECT(ADDRESS(ROW()+(0), COLUMN()+(-3), 1))*INDIRECT(ADDRESS(ROW()+(0), COLUMN()+(-1), 1))/100, 2)</f>
        <v>825.37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42093.7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